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8" r:id="rId1"/>
    <sheet name="Sheet2" sheetId="2" state="hidden" r:id="rId2"/>
  </sheets>
  <definedNames>
    <definedName name="农村基础设施">Sheet2!$C$4:$C$20</definedName>
    <definedName name="农业产业发展">Sheet2!$B$4:$B$20</definedName>
    <definedName name="其他">Sheet2!$D$4:$D$6</definedName>
    <definedName name="省级资金">Sheet2!$H$4:$H$14</definedName>
    <definedName name="市级资金">Sheet2!$I$4:$I$5</definedName>
    <definedName name="县级资金">Sheet2!$J$4:$J$5</definedName>
    <definedName name="项目类别">Sheet2!$B$3:$D$19</definedName>
    <definedName name="中央资金">Sheet2!$G$4:$G$19</definedName>
    <definedName name="_xlnm.Print_Titles" localSheetId="0">sheet1!$2:$3</definedName>
  </definedNames>
  <calcPr calcId="144525"/>
</workbook>
</file>

<file path=xl/sharedStrings.xml><?xml version="1.0" encoding="utf-8"?>
<sst xmlns="http://schemas.openxmlformats.org/spreadsheetml/2006/main" count="126" uniqueCount="115">
  <si>
    <t>睢县2023年1月份衔接资金分配情况明细表</t>
  </si>
  <si>
    <t>序号</t>
  </si>
  <si>
    <t>项目名称</t>
  </si>
  <si>
    <t>建设地点</t>
  </si>
  <si>
    <t>建设内容</t>
  </si>
  <si>
    <t>计划投资规模
（万元）</t>
  </si>
  <si>
    <t>其中：衔接资金</t>
  </si>
  <si>
    <t>责任单位</t>
  </si>
  <si>
    <t>备注</t>
  </si>
  <si>
    <t>小计</t>
  </si>
  <si>
    <t>中央</t>
  </si>
  <si>
    <t>省级</t>
  </si>
  <si>
    <t>市级</t>
  </si>
  <si>
    <t>县级</t>
  </si>
  <si>
    <t>合计</t>
  </si>
  <si>
    <t>睢县2023年辣椒、芦笋和菊花、油菜种植补贴项目</t>
  </si>
  <si>
    <t>睢县21个乡镇（街道、示范中心）</t>
  </si>
  <si>
    <t>①对全县种植中顺辣椒的脱贫户（原建档立卡户），每亩补贴500元（每户限种3亩，最高补贴1500元）。②对全县新增种植芦笋的农户，每亩补贴600元。③脱贫户（原建档立卡户）在惠济河沿岸夏季连片（每片面积不少于0.5亩）种植菊花、冬季连片（每片面积不少于0.5亩）种植油菜的每季每亩补贴400元（每户每季限种5亩，每户最高补贴2000元）。</t>
  </si>
  <si>
    <t>县农业农村局</t>
  </si>
  <si>
    <t>睢县2023年小额贷款贴息项目</t>
  </si>
  <si>
    <t>为符合条件的建档立卡脱贫户及监测户实施贷款贴息，按财政按基准利率对脱贫户进行全额贴息。</t>
  </si>
  <si>
    <t>县金融局</t>
  </si>
  <si>
    <t>睢县2023年雨露计划项目</t>
  </si>
  <si>
    <t>为符合条件的建档立卡脱贫户及监测户职业教育学生进行补助每人每学期资助1500元；短期技能培训进行补助，每人每期资助2000元。</t>
  </si>
  <si>
    <t>县乡村振兴局</t>
  </si>
  <si>
    <t>睢县2023年务工补助和跨省交通费一次性补助项目</t>
  </si>
  <si>
    <t>为符合条件的建档立卡脱贫户及监测户：①在产业集聚区务工全年收入25000元以上的，每人每年补助2000元。②在帮扶车间务工全年收入15000元以上的，每人每年补助600元。③县内与乡村振兴有关的打零工人员全年收入10000元以上的，每人每年补助500元。④跨省就业一次性交通补助，补贴标准按照交通费车票据实补贴，每人最高不超过300元。</t>
  </si>
  <si>
    <t>县人社局</t>
  </si>
  <si>
    <t>睢县2023年胡堂乡文庄村亚新农副产品深加工（烘干）产业园扩建项目</t>
  </si>
  <si>
    <t>胡堂乡文庄村</t>
  </si>
  <si>
    <t>①扩建蔬菜烘干及仓储车间一座，面积2000平方米；②扩建年产2500吨腐竹生产线。</t>
  </si>
  <si>
    <t>胡堂乡政府</t>
  </si>
  <si>
    <t>睢县2023年少数民族发展资金河集乡吴庄村道路建设项目</t>
  </si>
  <si>
    <t>河集乡吴庄村</t>
  </si>
  <si>
    <t>新建4.5米宽18cm厚砼C30混凝土面层+18cm厚6%水泥土基层道路1.8公里。</t>
  </si>
  <si>
    <t>河集乡政府</t>
  </si>
  <si>
    <t>睢县2023年农村道路建设项目</t>
  </si>
  <si>
    <t>新修农村道路77.68公里；新建桥梁10座；新建排水8.7公里等。</t>
  </si>
  <si>
    <t>县交通局
有关乡镇政府</t>
  </si>
  <si>
    <t>项目性质</t>
  </si>
  <si>
    <t>农业产业发展</t>
  </si>
  <si>
    <t>农村基础设施</t>
  </si>
  <si>
    <t>其他</t>
  </si>
  <si>
    <t>中央资金</t>
  </si>
  <si>
    <t>省级资金</t>
  </si>
  <si>
    <t>市级资金</t>
  </si>
  <si>
    <t>县级资金</t>
  </si>
  <si>
    <t>种植业（农业生产-含配套基础设施）</t>
  </si>
  <si>
    <t>农村道路</t>
  </si>
  <si>
    <t>项目管理费</t>
  </si>
  <si>
    <t>中央财政衔接乡村振兴补助资金</t>
  </si>
  <si>
    <t>省级财政衔接推进乡村振兴补助资金</t>
  </si>
  <si>
    <t>市级财政衔接推进乡村振兴补助资金</t>
  </si>
  <si>
    <t>县级财政衔接推进乡村振兴补助资金</t>
  </si>
  <si>
    <t>养殖业（畜牧生产-含配套基础设施）</t>
  </si>
  <si>
    <t>农村水利设施</t>
  </si>
  <si>
    <t>第一书记工作经费</t>
  </si>
  <si>
    <t>中央水利发展资金</t>
  </si>
  <si>
    <t>省级水利发展资金</t>
  </si>
  <si>
    <t>市级其它整合资金</t>
  </si>
  <si>
    <t>县级其它整合资金</t>
  </si>
  <si>
    <t>生态扶贫（林业改革发展）</t>
  </si>
  <si>
    <t>农村电力网络设施</t>
  </si>
  <si>
    <t>易地扶贫搬迁贷款利息项目</t>
  </si>
  <si>
    <t>中央农业生产发展资金</t>
  </si>
  <si>
    <t>省级林业改革发展资金</t>
  </si>
  <si>
    <t>乡村旅游产业</t>
  </si>
  <si>
    <t>少数民族特色村寨建设</t>
  </si>
  <si>
    <t>中央林业改革发展资金</t>
  </si>
  <si>
    <t>省级农业生产发展资金</t>
  </si>
  <si>
    <t>光伏项目</t>
  </si>
  <si>
    <t>农村危房改造</t>
  </si>
  <si>
    <t>中央农田建设补助资金</t>
  </si>
  <si>
    <t>省级农田建设补助资金</t>
  </si>
  <si>
    <t>扶贫车间</t>
  </si>
  <si>
    <t>农田建设</t>
  </si>
  <si>
    <t>中央农村综合改革转移支付</t>
  </si>
  <si>
    <t>省级农村人居环境奖补资金</t>
  </si>
  <si>
    <t>仓储物流（加工流通业）</t>
  </si>
  <si>
    <t>农村污水治理</t>
  </si>
  <si>
    <t>中央林业草原生态保护恢复资金</t>
  </si>
  <si>
    <t>省级农业资源及生态保护补助资金</t>
  </si>
  <si>
    <t>公益岗位补助</t>
  </si>
  <si>
    <t>农村垃圾治理</t>
  </si>
  <si>
    <t>中央农村环境整治资金</t>
  </si>
  <si>
    <t>省级农村公路建设资金</t>
  </si>
  <si>
    <t>跨省就业补助</t>
  </si>
  <si>
    <t>农村公共厕所改造</t>
  </si>
  <si>
    <t>中央车辆购置税收入补助地方用于一般公路建设项目资金</t>
  </si>
  <si>
    <t>省级农村综合改革转移支付资金</t>
  </si>
  <si>
    <t>其他就业奖补补助</t>
  </si>
  <si>
    <t>农村供水保障（饮水安全）</t>
  </si>
  <si>
    <t>中央农村危房改造补助资金</t>
  </si>
  <si>
    <t>省级农村危房改造补助资金（含奖补资金)</t>
  </si>
  <si>
    <t>就业、创业技能培训</t>
  </si>
  <si>
    <t>乡村旅游基础设施</t>
  </si>
  <si>
    <t>中央专项彩票公益金支持欠发达革命老区乡村振兴资金</t>
  </si>
  <si>
    <t>省级预算内投资用于“三农”建设部分</t>
  </si>
  <si>
    <t>“雨露计划”培训</t>
  </si>
  <si>
    <t>美丽乡村</t>
  </si>
  <si>
    <t>中央常规产粮大县奖励资金</t>
  </si>
  <si>
    <t>脱贫人口小额信贷贴息</t>
  </si>
  <si>
    <t>畜牧生产基础设施</t>
  </si>
  <si>
    <t>中央生猪（牛羊）调出大县奖励资金</t>
  </si>
  <si>
    <t>联农带农经营主体贷款贴息</t>
  </si>
  <si>
    <t>农业生产基础设施</t>
  </si>
  <si>
    <t>中央农业资源及生态保护补助资金</t>
  </si>
  <si>
    <t>脱贫人口小额信贷风险补偿金</t>
  </si>
  <si>
    <t>林业改革发展基础设施</t>
  </si>
  <si>
    <t>中央旅游发展基金</t>
  </si>
  <si>
    <t>集体经济（农村综合改革）</t>
  </si>
  <si>
    <t>农业资源与生态保护基础设施</t>
  </si>
  <si>
    <t>中央预算内投资用于“三农”建设部分</t>
  </si>
  <si>
    <t>其他产业</t>
  </si>
  <si>
    <t>其他基础设施</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</si>
</sst>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176" formatCode="0.00_ "/>
    <numFmt numFmtId="41" formatCode="_ * #,##0_ ;_ * \-#,##0_ ;_ * &quot;-&quot;_ ;_ @_ "/>
    <numFmt numFmtId="44" formatCode="_ &quot;￥&quot;* #,##0.00_ ;_ &quot;￥&quot;* \-#,##0.00_ ;_ &quot;￥&quot;* &quot;-&quot;??_ ;_ @_ "/>
  </numFmts>
  <fonts count="32">
    <font>
      <sz val="12"/>
      <name val="宋体"/>
      <charset val="134"/>
    </font>
    <font>
      <b/>
      <sz val="11"/>
      <color theme="1"/>
      <name val="等线"/>
      <charset val="134"/>
      <scheme val="minor"/>
    </font>
    <font>
      <sz val="11"/>
      <name val="仿宋_GB2312"/>
      <charset val="134"/>
    </font>
    <font>
      <sz val="11"/>
      <color theme="1"/>
      <name val="仿宋_GB2312"/>
      <charset val="134"/>
    </font>
    <font>
      <b/>
      <sz val="11"/>
      <color indexed="8"/>
      <name val="宋体"/>
      <charset val="134"/>
    </font>
    <font>
      <sz val="10"/>
      <name val="宋体"/>
      <charset val="134"/>
    </font>
    <font>
      <sz val="10"/>
      <name val="黑体"/>
      <charset val="134"/>
    </font>
    <font>
      <sz val="10"/>
      <name val="等线"/>
      <charset val="134"/>
      <scheme val="minor"/>
    </font>
    <font>
      <sz val="24"/>
      <name val="方正小标宋简体"/>
      <charset val="134"/>
    </font>
    <font>
      <sz val="10"/>
      <color theme="1"/>
      <name val="宋体"/>
      <charset val="134"/>
    </font>
    <font>
      <sz val="12"/>
      <name val="黑体"/>
      <charset val="134"/>
    </font>
    <font>
      <sz val="11"/>
      <color theme="1"/>
      <name val="等线"/>
      <charset val="0"/>
      <scheme val="minor"/>
    </font>
    <font>
      <sz val="11"/>
      <color theme="0"/>
      <name val="等线"/>
      <charset val="0"/>
      <scheme val="minor"/>
    </font>
    <font>
      <b/>
      <sz val="11"/>
      <color rgb="FFFA7D00"/>
      <name val="等线"/>
      <charset val="0"/>
      <scheme val="minor"/>
    </font>
    <font>
      <b/>
      <sz val="15"/>
      <color theme="3"/>
      <name val="等线"/>
      <charset val="134"/>
      <scheme val="minor"/>
    </font>
    <font>
      <sz val="11"/>
      <color theme="1"/>
      <name val="等线"/>
      <charset val="134"/>
      <scheme val="minor"/>
    </font>
    <font>
      <b/>
      <sz val="11"/>
      <color theme="3"/>
      <name val="等线"/>
      <charset val="134"/>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rgb="FF3F3F76"/>
      <name val="等线"/>
      <charset val="0"/>
      <scheme val="minor"/>
    </font>
    <font>
      <u/>
      <sz val="11"/>
      <color rgb="FF800080"/>
      <name val="等线"/>
      <charset val="0"/>
      <scheme val="minor"/>
    </font>
    <font>
      <u/>
      <sz val="11"/>
      <color rgb="FF0000FF"/>
      <name val="等线"/>
      <charset val="0"/>
      <scheme val="minor"/>
    </font>
    <font>
      <b/>
      <sz val="11"/>
      <color rgb="FFFFFFFF"/>
      <name val="等线"/>
      <charset val="0"/>
      <scheme val="minor"/>
    </font>
    <font>
      <b/>
      <sz val="13"/>
      <color theme="3"/>
      <name val="等线"/>
      <charset val="134"/>
      <scheme val="minor"/>
    </font>
    <font>
      <b/>
      <sz val="11"/>
      <color rgb="FF3F3F3F"/>
      <name val="等线"/>
      <charset val="0"/>
      <scheme val="minor"/>
    </font>
    <font>
      <i/>
      <sz val="11"/>
      <color rgb="FF7F7F7F"/>
      <name val="等线"/>
      <charset val="0"/>
      <scheme val="minor"/>
    </font>
    <font>
      <b/>
      <sz val="18"/>
      <color theme="3"/>
      <name val="等线"/>
      <charset val="134"/>
      <scheme val="minor"/>
    </font>
    <font>
      <sz val="11"/>
      <color rgb="FFFF0000"/>
      <name val="等线"/>
      <charset val="0"/>
      <scheme val="minor"/>
    </font>
    <font>
      <sz val="11"/>
      <color rgb="FFFA7D00"/>
      <name val="等线"/>
      <charset val="0"/>
      <scheme val="minor"/>
    </font>
    <font>
      <b/>
      <sz val="11"/>
      <color theme="1"/>
      <name val="等线"/>
      <charset val="0"/>
      <scheme val="minor"/>
    </font>
    <font>
      <sz val="11"/>
      <color indexed="8"/>
      <name val="宋体"/>
      <charset val="134"/>
    </font>
  </fonts>
  <fills count="38">
    <fill>
      <patternFill patternType="none"/>
    </fill>
    <fill>
      <patternFill patternType="gray125"/>
    </fill>
    <fill>
      <patternFill patternType="solid">
        <fgColor theme="5"/>
        <bgColor indexed="64"/>
      </patternFill>
    </fill>
    <fill>
      <patternFill patternType="solid">
        <fgColor rgb="FF92D05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6"/>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5" fillId="0" borderId="0" applyFont="0" applyFill="0" applyBorder="0" applyAlignment="0" applyProtection="0">
      <alignment vertical="center"/>
    </xf>
    <xf numFmtId="0" fontId="11" fillId="16" borderId="0" applyNumberFormat="0" applyBorder="0" applyAlignment="0" applyProtection="0">
      <alignment vertical="center"/>
    </xf>
    <xf numFmtId="0" fontId="20" fillId="18" borderId="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21" borderId="0" applyNumberFormat="0" applyBorder="0" applyAlignment="0" applyProtection="0">
      <alignment vertical="center"/>
    </xf>
    <xf numFmtId="0" fontId="18" fillId="14" borderId="0" applyNumberFormat="0" applyBorder="0" applyAlignment="0" applyProtection="0">
      <alignment vertical="center"/>
    </xf>
    <xf numFmtId="43" fontId="15" fillId="0" borderId="0" applyFont="0" applyFill="0" applyBorder="0" applyAlignment="0" applyProtection="0">
      <alignment vertical="center"/>
    </xf>
    <xf numFmtId="0" fontId="12" fillId="23" borderId="0" applyNumberFormat="0" applyBorder="0" applyAlignment="0" applyProtection="0">
      <alignment vertical="center"/>
    </xf>
    <xf numFmtId="0" fontId="22"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17" borderId="11" applyNumberFormat="0" applyFont="0" applyAlignment="0" applyProtection="0">
      <alignment vertical="center"/>
    </xf>
    <xf numFmtId="0" fontId="12" fillId="22" borderId="0" applyNumberFormat="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10" applyNumberFormat="0" applyFill="0" applyAlignment="0" applyProtection="0">
      <alignment vertical="center"/>
    </xf>
    <xf numFmtId="0" fontId="24" fillId="0" borderId="10" applyNumberFormat="0" applyFill="0" applyAlignment="0" applyProtection="0">
      <alignment vertical="center"/>
    </xf>
    <xf numFmtId="0" fontId="12" fillId="26" borderId="0" applyNumberFormat="0" applyBorder="0" applyAlignment="0" applyProtection="0">
      <alignment vertical="center"/>
    </xf>
    <xf numFmtId="0" fontId="16" fillId="0" borderId="12" applyNumberFormat="0" applyFill="0" applyAlignment="0" applyProtection="0">
      <alignment vertical="center"/>
    </xf>
    <xf numFmtId="0" fontId="12" fillId="28" borderId="0" applyNumberFormat="0" applyBorder="0" applyAlignment="0" applyProtection="0">
      <alignment vertical="center"/>
    </xf>
    <xf numFmtId="0" fontId="25" fillId="10" borderId="14" applyNumberFormat="0" applyAlignment="0" applyProtection="0">
      <alignment vertical="center"/>
    </xf>
    <xf numFmtId="0" fontId="13" fillId="10" borderId="9" applyNumberFormat="0" applyAlignment="0" applyProtection="0">
      <alignment vertical="center"/>
    </xf>
    <xf numFmtId="0" fontId="23" fillId="24" borderId="13" applyNumberFormat="0" applyAlignment="0" applyProtection="0">
      <alignment vertical="center"/>
    </xf>
    <xf numFmtId="0" fontId="11" fillId="29" borderId="0" applyNumberFormat="0" applyBorder="0" applyAlignment="0" applyProtection="0">
      <alignment vertical="center"/>
    </xf>
    <xf numFmtId="0" fontId="12" fillId="2" borderId="0" applyNumberFormat="0" applyBorder="0" applyAlignment="0" applyProtection="0">
      <alignment vertical="center"/>
    </xf>
    <xf numFmtId="0" fontId="29" fillId="0" borderId="15" applyNumberFormat="0" applyFill="0" applyAlignment="0" applyProtection="0">
      <alignment vertical="center"/>
    </xf>
    <xf numFmtId="0" fontId="30" fillId="0" borderId="16" applyNumberFormat="0" applyFill="0" applyAlignment="0" applyProtection="0">
      <alignment vertical="center"/>
    </xf>
    <xf numFmtId="0" fontId="17" fillId="13" borderId="0" applyNumberFormat="0" applyBorder="0" applyAlignment="0" applyProtection="0">
      <alignment vertical="center"/>
    </xf>
    <xf numFmtId="0" fontId="19" fillId="15" borderId="0" applyNumberFormat="0" applyBorder="0" applyAlignment="0" applyProtection="0">
      <alignment vertical="center"/>
    </xf>
    <xf numFmtId="0" fontId="11" fillId="31" borderId="0" applyNumberFormat="0" applyBorder="0" applyAlignment="0" applyProtection="0">
      <alignment vertical="center"/>
    </xf>
    <xf numFmtId="0" fontId="12" fillId="9" borderId="0" applyNumberFormat="0" applyBorder="0" applyAlignment="0" applyProtection="0">
      <alignment vertical="center"/>
    </xf>
    <xf numFmtId="0" fontId="11" fillId="27" borderId="0" applyNumberFormat="0" applyBorder="0" applyAlignment="0" applyProtection="0">
      <alignment vertical="center"/>
    </xf>
    <xf numFmtId="0" fontId="11" fillId="8" borderId="0" applyNumberFormat="0" applyBorder="0" applyAlignment="0" applyProtection="0">
      <alignment vertical="center"/>
    </xf>
    <xf numFmtId="0" fontId="11" fillId="33" borderId="0" applyNumberFormat="0" applyBorder="0" applyAlignment="0" applyProtection="0">
      <alignment vertical="center"/>
    </xf>
    <xf numFmtId="0" fontId="11" fillId="35" borderId="0" applyNumberFormat="0" applyBorder="0" applyAlignment="0" applyProtection="0">
      <alignment vertical="center"/>
    </xf>
    <xf numFmtId="0" fontId="12" fillId="25" borderId="0" applyNumberFormat="0" applyBorder="0" applyAlignment="0" applyProtection="0">
      <alignment vertical="center"/>
    </xf>
    <xf numFmtId="0" fontId="31" fillId="0" borderId="0" applyProtection="0">
      <alignment vertical="center"/>
    </xf>
    <xf numFmtId="0" fontId="12" fillId="20" borderId="0" applyNumberFormat="0" applyBorder="0" applyAlignment="0" applyProtection="0">
      <alignment vertical="center"/>
    </xf>
    <xf numFmtId="0" fontId="11" fillId="12" borderId="0" applyNumberFormat="0" applyBorder="0" applyAlignment="0" applyProtection="0">
      <alignment vertical="center"/>
    </xf>
    <xf numFmtId="0" fontId="11" fillId="30" borderId="0" applyNumberFormat="0" applyBorder="0" applyAlignment="0" applyProtection="0">
      <alignment vertical="center"/>
    </xf>
    <xf numFmtId="0" fontId="12" fillId="32" borderId="0" applyNumberFormat="0" applyBorder="0" applyAlignment="0" applyProtection="0">
      <alignment vertical="center"/>
    </xf>
    <xf numFmtId="0" fontId="31" fillId="0" borderId="0">
      <alignment vertical="center"/>
    </xf>
    <xf numFmtId="0" fontId="11" fillId="34" borderId="0" applyNumberFormat="0" applyBorder="0" applyAlignment="0" applyProtection="0">
      <alignment vertical="center"/>
    </xf>
    <xf numFmtId="0" fontId="12" fillId="11" borderId="0" applyNumberFormat="0" applyBorder="0" applyAlignment="0" applyProtection="0">
      <alignment vertical="center"/>
    </xf>
    <xf numFmtId="0" fontId="12" fillId="19" borderId="0" applyNumberFormat="0" applyBorder="0" applyAlignment="0" applyProtection="0">
      <alignment vertical="center"/>
    </xf>
    <xf numFmtId="0" fontId="11" fillId="36" borderId="0" applyNumberFormat="0" applyBorder="0" applyAlignment="0" applyProtection="0">
      <alignment vertical="center"/>
    </xf>
    <xf numFmtId="0" fontId="12" fillId="37" borderId="0" applyNumberFormat="0" applyBorder="0" applyAlignment="0" applyProtection="0">
      <alignment vertical="center"/>
    </xf>
    <xf numFmtId="0" fontId="31" fillId="0" borderId="0"/>
  </cellStyleXfs>
  <cellXfs count="46">
    <xf numFmtId="0" fontId="0" fillId="0" borderId="0" xfId="0">
      <alignment vertical="center"/>
    </xf>
    <xf numFmtId="0" fontId="1" fillId="0" borderId="1" xfId="0" applyFont="1" applyBorder="1" applyAlignment="1">
      <alignment vertical="center" wrapText="1"/>
    </xf>
    <xf numFmtId="0" fontId="0" fillId="0" borderId="1" xfId="0" applyBorder="1">
      <alignment vertical="center"/>
    </xf>
    <xf numFmtId="0" fontId="2" fillId="2" borderId="1" xfId="0" applyFont="1" applyFill="1" applyBorder="1" applyAlignment="1">
      <alignment vertical="center" wrapText="1"/>
    </xf>
    <xf numFmtId="0" fontId="3" fillId="3" borderId="1" xfId="0" applyFont="1" applyFill="1" applyBorder="1" applyAlignment="1">
      <alignment vertical="center" wrapText="1"/>
    </xf>
    <xf numFmtId="0" fontId="2" fillId="4" borderId="1" xfId="0" applyFont="1" applyFill="1" applyBorder="1">
      <alignment vertical="center"/>
    </xf>
    <xf numFmtId="0" fontId="2" fillId="5" borderId="1" xfId="0" applyFont="1" applyFill="1" applyBorder="1">
      <alignment vertical="center"/>
    </xf>
    <xf numFmtId="0" fontId="2" fillId="3" borderId="1" xfId="0" applyFont="1" applyFill="1" applyBorder="1" applyAlignment="1">
      <alignment vertical="center" wrapText="1"/>
    </xf>
    <xf numFmtId="0" fontId="4" fillId="0" borderId="1" xfId="40" applyFont="1" applyBorder="1" applyAlignment="1">
      <alignment vertical="center" wrapText="1"/>
    </xf>
    <xf numFmtId="0" fontId="3" fillId="4" borderId="1" xfId="0" applyFont="1" applyFill="1" applyBorder="1">
      <alignment vertical="center"/>
    </xf>
    <xf numFmtId="0" fontId="2" fillId="3" borderId="1" xfId="0" applyFont="1" applyFill="1" applyBorder="1" applyAlignment="1">
      <alignment horizontal="left" vertical="center" wrapText="1"/>
    </xf>
    <xf numFmtId="0" fontId="3" fillId="3" borderId="2" xfId="0" applyFont="1" applyFill="1" applyBorder="1" applyAlignment="1">
      <alignment vertical="center" wrapText="1"/>
    </xf>
    <xf numFmtId="0" fontId="2" fillId="6" borderId="1" xfId="0" applyFont="1" applyFill="1" applyBorder="1" applyAlignment="1">
      <alignment vertical="center" wrapText="1"/>
    </xf>
    <xf numFmtId="0" fontId="2" fillId="5" borderId="1" xfId="0" applyFont="1" applyFill="1" applyBorder="1" applyAlignment="1">
      <alignment vertical="center" wrapText="1"/>
    </xf>
    <xf numFmtId="0" fontId="2" fillId="6" borderId="1" xfId="0" applyFont="1" applyFill="1" applyBorder="1">
      <alignment vertical="center"/>
    </xf>
    <xf numFmtId="0" fontId="5" fillId="0" borderId="1" xfId="45" applyFont="1" applyBorder="1" applyAlignment="1">
      <alignment horizontal="center" vertical="center" wrapText="1"/>
    </xf>
    <xf numFmtId="0" fontId="0" fillId="7" borderId="1" xfId="0" applyFill="1" applyBorder="1">
      <alignment vertical="center"/>
    </xf>
    <xf numFmtId="0" fontId="6" fillId="0" borderId="0" xfId="51" applyFont="1" applyFill="1" applyAlignment="1">
      <alignment horizontal="center" vertical="center" wrapText="1"/>
    </xf>
    <xf numFmtId="0" fontId="5" fillId="0" borderId="0" xfId="51" applyFont="1" applyFill="1" applyAlignment="1">
      <alignment horizontal="center" vertical="center" wrapText="1"/>
    </xf>
    <xf numFmtId="0" fontId="7" fillId="0" borderId="0" xfId="51" applyFont="1" applyFill="1" applyAlignment="1">
      <alignment horizontal="center" vertical="center" wrapText="1"/>
    </xf>
    <xf numFmtId="0" fontId="7" fillId="0" borderId="0" xfId="51" applyFont="1" applyFill="1" applyAlignment="1">
      <alignment horizontal="left" vertical="center" wrapText="1"/>
    </xf>
    <xf numFmtId="0" fontId="7" fillId="0" borderId="0" xfId="51" applyFont="1" applyFill="1" applyAlignment="1">
      <alignment vertical="center" wrapText="1"/>
    </xf>
    <xf numFmtId="176" fontId="7" fillId="0" borderId="0" xfId="51" applyNumberFormat="1" applyFont="1" applyFill="1" applyAlignment="1">
      <alignment horizontal="center" vertical="center" wrapText="1"/>
    </xf>
    <xf numFmtId="0" fontId="0" fillId="0" borderId="0" xfId="0" applyFill="1" applyAlignment="1">
      <alignment vertical="center" wrapText="1"/>
    </xf>
    <xf numFmtId="0" fontId="8" fillId="0" borderId="0" xfId="51" applyFont="1" applyFill="1" applyAlignment="1">
      <alignment horizontal="center" vertical="center" wrapText="1"/>
    </xf>
    <xf numFmtId="0" fontId="8" fillId="0" borderId="0" xfId="51" applyFont="1" applyFill="1" applyAlignment="1">
      <alignment horizontal="left" vertical="center" wrapText="1"/>
    </xf>
    <xf numFmtId="176" fontId="8" fillId="0" borderId="0" xfId="51" applyNumberFormat="1" applyFont="1" applyFill="1" applyAlignment="1">
      <alignment horizontal="center" vertical="center" wrapText="1"/>
    </xf>
    <xf numFmtId="0" fontId="6" fillId="0" borderId="1" xfId="51" applyFont="1" applyFill="1" applyBorder="1" applyAlignment="1">
      <alignment horizontal="center" vertical="center" wrapText="1"/>
    </xf>
    <xf numFmtId="0" fontId="6" fillId="0" borderId="3" xfId="51" applyFont="1" applyFill="1" applyBorder="1" applyAlignment="1">
      <alignment horizontal="center" vertical="center" wrapText="1"/>
    </xf>
    <xf numFmtId="176" fontId="6" fillId="0" borderId="1" xfId="51" applyNumberFormat="1" applyFont="1" applyFill="1" applyBorder="1" applyAlignment="1">
      <alignment horizontal="center" vertical="center" wrapText="1"/>
    </xf>
    <xf numFmtId="176" fontId="6" fillId="0" borderId="4" xfId="51" applyNumberFormat="1" applyFont="1" applyFill="1" applyBorder="1" applyAlignment="1">
      <alignment horizontal="center" vertical="center" wrapText="1"/>
    </xf>
    <xf numFmtId="176" fontId="6" fillId="0" borderId="5" xfId="51" applyNumberFormat="1" applyFont="1" applyFill="1" applyBorder="1" applyAlignment="1">
      <alignment horizontal="center" vertical="center" wrapText="1"/>
    </xf>
    <xf numFmtId="0" fontId="6" fillId="0" borderId="6" xfId="51" applyFont="1" applyFill="1" applyBorder="1" applyAlignment="1">
      <alignment horizontal="center" vertical="center" wrapText="1"/>
    </xf>
    <xf numFmtId="0" fontId="5" fillId="0" borderId="7" xfId="51" applyFont="1" applyFill="1" applyBorder="1" applyAlignment="1">
      <alignment horizontal="center" vertical="center" wrapText="1"/>
    </xf>
    <xf numFmtId="0" fontId="5" fillId="0" borderId="6" xfId="51" applyFont="1" applyFill="1" applyBorder="1" applyAlignment="1">
      <alignment horizontal="left" vertical="center" wrapText="1"/>
    </xf>
    <xf numFmtId="0" fontId="5" fillId="0" borderId="1" xfId="51" applyFont="1" applyFill="1" applyBorder="1" applyAlignment="1">
      <alignment horizontal="center" vertical="center" wrapText="1"/>
    </xf>
    <xf numFmtId="0" fontId="5" fillId="0" borderId="1" xfId="51" applyFont="1" applyFill="1" applyBorder="1" applyAlignment="1">
      <alignment vertical="center" wrapText="1"/>
    </xf>
    <xf numFmtId="176" fontId="5" fillId="0" borderId="1" xfId="51" applyNumberFormat="1" applyFont="1" applyFill="1" applyBorder="1" applyAlignment="1">
      <alignment horizontal="center" vertical="center" wrapText="1"/>
    </xf>
    <xf numFmtId="0" fontId="9" fillId="0" borderId="1" xfId="0" applyFont="1" applyFill="1" applyBorder="1" applyAlignment="1" applyProtection="1">
      <alignment horizontal="left" vertical="center" wrapText="1"/>
      <protection locked="0"/>
    </xf>
    <xf numFmtId="176" fontId="9" fillId="0" borderId="1" xfId="0" applyNumberFormat="1" applyFont="1" applyFill="1" applyBorder="1" applyAlignment="1">
      <alignment horizontal="center" vertical="center" wrapText="1"/>
    </xf>
    <xf numFmtId="176" fontId="6" fillId="0" borderId="8" xfId="51" applyNumberFormat="1" applyFont="1" applyFill="1" applyBorder="1" applyAlignment="1">
      <alignment horizontal="center" vertical="center" wrapText="1"/>
    </xf>
    <xf numFmtId="0" fontId="6" fillId="0" borderId="8" xfId="51" applyFont="1" applyFill="1" applyBorder="1" applyAlignment="1">
      <alignment horizontal="center" vertical="center" wrapText="1"/>
    </xf>
    <xf numFmtId="0" fontId="5" fillId="0" borderId="8" xfId="5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10" fillId="0" borderId="0" xfId="0" applyFont="1" applyFill="1" applyAlignment="1">
      <alignment vertical="center" wrapText="1"/>
    </xf>
    <xf numFmtId="0" fontId="0" fillId="0" borderId="0" xfId="0" applyFont="1" applyFill="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2_2-1统计表_1"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s>
  <dxfs count="1">
    <dxf>
      <fill>
        <patternFill patternType="solid">
          <bgColor rgb="FFFF9900"/>
        </patternFill>
      </fill>
    </dxf>
  </dxfs>
  <tableStyles count="0" defaultTableStyle="TableStyleMedium2" defaultPivotStyle="PivotStyleLight16"/>
  <colors>
    <mruColors>
      <color rgb="00FFFF00"/>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M11"/>
  <sheetViews>
    <sheetView showGridLines="0" tabSelected="1" zoomScale="90" zoomScaleNormal="90" workbookViewId="0">
      <pane ySplit="4" topLeftCell="A5" activePane="bottomLeft" state="frozen"/>
      <selection/>
      <selection pane="bottomLeft" activeCell="D13" sqref="D13"/>
    </sheetView>
  </sheetViews>
  <sheetFormatPr defaultColWidth="9.625" defaultRowHeight="14.25"/>
  <cols>
    <col min="1" max="1" width="5.5" style="19" customWidth="1"/>
    <col min="2" max="2" width="23.625" style="20" customWidth="1"/>
    <col min="3" max="3" width="13.5" style="19" customWidth="1"/>
    <col min="4" max="4" width="51" style="21" customWidth="1"/>
    <col min="5" max="5" width="11.5166666666667" style="22" customWidth="1"/>
    <col min="6" max="10" width="8.25" style="22" customWidth="1"/>
    <col min="11" max="11" width="12.2166666666667" style="19" customWidth="1"/>
    <col min="12" max="12" width="6.39166666666667" style="19" customWidth="1"/>
    <col min="13" max="16365" width="9.625" style="19" customWidth="1"/>
    <col min="16366" max="16367" width="9.625" style="23" customWidth="1"/>
    <col min="16368" max="16384" width="9.625" style="23"/>
  </cols>
  <sheetData>
    <row r="1" ht="45" customHeight="1" spans="1:12">
      <c r="A1" s="24" t="s">
        <v>0</v>
      </c>
      <c r="B1" s="25"/>
      <c r="C1" s="24"/>
      <c r="D1" s="24"/>
      <c r="E1" s="26"/>
      <c r="F1" s="26"/>
      <c r="G1" s="26"/>
      <c r="H1" s="26"/>
      <c r="I1" s="26"/>
      <c r="J1" s="26"/>
      <c r="K1" s="24"/>
      <c r="L1" s="24"/>
    </row>
    <row r="2" s="17" customFormat="1" ht="18" customHeight="1" spans="1:16367">
      <c r="A2" s="27" t="s">
        <v>1</v>
      </c>
      <c r="B2" s="28" t="s">
        <v>2</v>
      </c>
      <c r="C2" s="27" t="s">
        <v>3</v>
      </c>
      <c r="D2" s="27" t="s">
        <v>4</v>
      </c>
      <c r="E2" s="29" t="s">
        <v>5</v>
      </c>
      <c r="F2" s="30" t="s">
        <v>6</v>
      </c>
      <c r="G2" s="31"/>
      <c r="H2" s="31"/>
      <c r="I2" s="31"/>
      <c r="J2" s="40"/>
      <c r="K2" s="41" t="s">
        <v>7</v>
      </c>
      <c r="L2" s="41" t="s">
        <v>8</v>
      </c>
      <c r="XEL2" s="44"/>
      <c r="XEM2" s="44"/>
    </row>
    <row r="3" s="17" customFormat="1" ht="18" customHeight="1" spans="1:16367">
      <c r="A3" s="27"/>
      <c r="B3" s="32"/>
      <c r="C3" s="27"/>
      <c r="D3" s="27"/>
      <c r="E3" s="29"/>
      <c r="F3" s="29" t="s">
        <v>9</v>
      </c>
      <c r="G3" s="29" t="s">
        <v>10</v>
      </c>
      <c r="H3" s="29" t="s">
        <v>11</v>
      </c>
      <c r="I3" s="29" t="s">
        <v>12</v>
      </c>
      <c r="J3" s="29" t="s">
        <v>13</v>
      </c>
      <c r="K3" s="41"/>
      <c r="L3" s="41"/>
      <c r="XEL3" s="44"/>
      <c r="XEM3" s="44"/>
    </row>
    <row r="4" s="18" customFormat="1" ht="25" customHeight="1" spans="1:16367">
      <c r="A4" s="33" t="s">
        <v>14</v>
      </c>
      <c r="B4" s="34"/>
      <c r="C4" s="35"/>
      <c r="D4" s="36"/>
      <c r="E4" s="37">
        <f>SUM(E5:E11)</f>
        <v>10327.51</v>
      </c>
      <c r="F4" s="37">
        <f>SUM(F5:F11)</f>
        <v>8910</v>
      </c>
      <c r="G4" s="37">
        <f>SUM(G5:G11)</f>
        <v>7161</v>
      </c>
      <c r="H4" s="37">
        <f>SUM(H5:H11)</f>
        <v>1749</v>
      </c>
      <c r="I4" s="37">
        <f>SUM(I5:I11)</f>
        <v>0</v>
      </c>
      <c r="J4" s="37">
        <f>SUM(J5:J11)</f>
        <v>0</v>
      </c>
      <c r="K4" s="42"/>
      <c r="L4" s="42"/>
      <c r="XEL4" s="45"/>
      <c r="XEM4" s="45"/>
    </row>
    <row r="5" s="18" customFormat="1" ht="91" customHeight="1" spans="1:16367">
      <c r="A5" s="35">
        <v>1</v>
      </c>
      <c r="B5" s="38" t="s">
        <v>15</v>
      </c>
      <c r="C5" s="35" t="s">
        <v>16</v>
      </c>
      <c r="D5" s="38" t="s">
        <v>17</v>
      </c>
      <c r="E5" s="39">
        <v>850</v>
      </c>
      <c r="F5" s="39">
        <f>G5+H5+I5+J5</f>
        <v>850</v>
      </c>
      <c r="G5" s="39">
        <v>850</v>
      </c>
      <c r="H5" s="39"/>
      <c r="I5" s="39"/>
      <c r="J5" s="39"/>
      <c r="K5" s="35" t="s">
        <v>18</v>
      </c>
      <c r="L5" s="35"/>
      <c r="XEL5" s="45"/>
      <c r="XEM5" s="45"/>
    </row>
    <row r="6" s="18" customFormat="1" ht="67" customHeight="1" spans="1:16367">
      <c r="A6" s="35">
        <v>2</v>
      </c>
      <c r="B6" s="38" t="s">
        <v>19</v>
      </c>
      <c r="C6" s="35" t="s">
        <v>16</v>
      </c>
      <c r="D6" s="38" t="s">
        <v>20</v>
      </c>
      <c r="E6" s="39">
        <v>654</v>
      </c>
      <c r="F6" s="39">
        <f t="shared" ref="F6:F11" si="0">G6+H6+I6+J6</f>
        <v>654</v>
      </c>
      <c r="G6" s="39">
        <v>654</v>
      </c>
      <c r="H6" s="39"/>
      <c r="I6" s="39"/>
      <c r="J6" s="39"/>
      <c r="K6" s="43" t="s">
        <v>21</v>
      </c>
      <c r="L6" s="43"/>
      <c r="XEL6" s="45"/>
      <c r="XEM6" s="45"/>
    </row>
    <row r="7" s="18" customFormat="1" ht="67" customHeight="1" spans="1:16367">
      <c r="A7" s="35">
        <v>3</v>
      </c>
      <c r="B7" s="38" t="s">
        <v>22</v>
      </c>
      <c r="C7" s="35" t="s">
        <v>16</v>
      </c>
      <c r="D7" s="38" t="s">
        <v>23</v>
      </c>
      <c r="E7" s="39">
        <v>500</v>
      </c>
      <c r="F7" s="39">
        <f t="shared" si="0"/>
        <v>500</v>
      </c>
      <c r="G7" s="39">
        <v>500</v>
      </c>
      <c r="H7" s="39"/>
      <c r="I7" s="39"/>
      <c r="J7" s="39"/>
      <c r="K7" s="43" t="s">
        <v>24</v>
      </c>
      <c r="L7" s="43"/>
      <c r="XEL7" s="45"/>
      <c r="XEM7" s="45"/>
    </row>
    <row r="8" s="18" customFormat="1" ht="85" customHeight="1" spans="1:16367">
      <c r="A8" s="35">
        <v>4</v>
      </c>
      <c r="B8" s="38" t="s">
        <v>25</v>
      </c>
      <c r="C8" s="35" t="s">
        <v>16</v>
      </c>
      <c r="D8" s="38" t="s">
        <v>26</v>
      </c>
      <c r="E8" s="39">
        <v>1088</v>
      </c>
      <c r="F8" s="39">
        <f t="shared" si="0"/>
        <v>1088</v>
      </c>
      <c r="G8" s="39">
        <v>1088</v>
      </c>
      <c r="H8" s="39"/>
      <c r="I8" s="39"/>
      <c r="J8" s="39"/>
      <c r="K8" s="43" t="s">
        <v>27</v>
      </c>
      <c r="L8" s="43"/>
      <c r="XEL8" s="45"/>
      <c r="XEM8" s="45"/>
    </row>
    <row r="9" s="18" customFormat="1" ht="63" customHeight="1" spans="1:16367">
      <c r="A9" s="35">
        <v>5</v>
      </c>
      <c r="B9" s="38" t="s">
        <v>28</v>
      </c>
      <c r="C9" s="35" t="s">
        <v>29</v>
      </c>
      <c r="D9" s="38" t="s">
        <v>30</v>
      </c>
      <c r="E9" s="39">
        <v>400</v>
      </c>
      <c r="F9" s="39">
        <f t="shared" si="0"/>
        <v>400</v>
      </c>
      <c r="G9" s="39">
        <v>400</v>
      </c>
      <c r="H9" s="39"/>
      <c r="I9" s="39"/>
      <c r="J9" s="39"/>
      <c r="K9" s="43" t="s">
        <v>31</v>
      </c>
      <c r="L9" s="43"/>
      <c r="XEL9" s="45"/>
      <c r="XEM9" s="45"/>
    </row>
    <row r="10" s="18" customFormat="1" ht="63" customHeight="1" spans="1:16367">
      <c r="A10" s="35">
        <v>6</v>
      </c>
      <c r="B10" s="38" t="s">
        <v>32</v>
      </c>
      <c r="C10" s="35" t="s">
        <v>33</v>
      </c>
      <c r="D10" s="38" t="s">
        <v>34</v>
      </c>
      <c r="E10" s="39">
        <v>131</v>
      </c>
      <c r="F10" s="39">
        <f t="shared" si="0"/>
        <v>55</v>
      </c>
      <c r="G10" s="39">
        <v>55</v>
      </c>
      <c r="H10" s="39"/>
      <c r="I10" s="39"/>
      <c r="J10" s="39"/>
      <c r="K10" s="43" t="s">
        <v>35</v>
      </c>
      <c r="L10" s="43"/>
      <c r="XEL10" s="45"/>
      <c r="XEM10" s="45"/>
    </row>
    <row r="11" s="18" customFormat="1" ht="63" customHeight="1" spans="1:16367">
      <c r="A11" s="35">
        <v>7</v>
      </c>
      <c r="B11" s="38" t="s">
        <v>36</v>
      </c>
      <c r="C11" s="35" t="s">
        <v>16</v>
      </c>
      <c r="D11" s="38" t="s">
        <v>37</v>
      </c>
      <c r="E11" s="39">
        <v>6704.51</v>
      </c>
      <c r="F11" s="39">
        <f t="shared" si="0"/>
        <v>5363</v>
      </c>
      <c r="G11" s="39">
        <v>3614</v>
      </c>
      <c r="H11" s="39">
        <v>1749</v>
      </c>
      <c r="I11" s="39"/>
      <c r="J11" s="39"/>
      <c r="K11" s="43" t="s">
        <v>38</v>
      </c>
      <c r="L11" s="43"/>
      <c r="XEL11" s="45"/>
      <c r="XEM11" s="45"/>
    </row>
  </sheetData>
  <mergeCells count="9">
    <mergeCell ref="A1:L1"/>
    <mergeCell ref="F2:J2"/>
    <mergeCell ref="A2:A3"/>
    <mergeCell ref="B2:B3"/>
    <mergeCell ref="C2:C3"/>
    <mergeCell ref="D2:D3"/>
    <mergeCell ref="E2:E3"/>
    <mergeCell ref="K2:K3"/>
    <mergeCell ref="L2:L3"/>
  </mergeCells>
  <conditionalFormatting sqref="B7">
    <cfRule type="duplicateValues" dxfId="0" priority="10"/>
  </conditionalFormatting>
  <conditionalFormatting sqref="B8">
    <cfRule type="duplicateValues" dxfId="0" priority="9"/>
  </conditionalFormatting>
  <conditionalFormatting sqref="B9">
    <cfRule type="duplicateValues" dxfId="0" priority="6"/>
  </conditionalFormatting>
  <conditionalFormatting sqref="B10">
    <cfRule type="duplicateValues" dxfId="0" priority="8"/>
  </conditionalFormatting>
  <conditionalFormatting sqref="B11">
    <cfRule type="duplicateValues" dxfId="0" priority="7"/>
  </conditionalFormatting>
  <conditionalFormatting sqref="B5:B6">
    <cfRule type="duplicateValues" dxfId="0" priority="42"/>
  </conditionalFormatting>
  <pageMargins left="0.306944444444444" right="0.306944444444444" top="0.590277777777778" bottom="0.590277777777778" header="0.298611111111111" footer="0.354166666666667"/>
  <pageSetup paperSize="9" scale="8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J21"/>
  <sheetViews>
    <sheetView topLeftCell="B1" workbookViewId="0">
      <selection activeCell="F6" sqref="F6"/>
    </sheetView>
  </sheetViews>
  <sheetFormatPr defaultColWidth="9" defaultRowHeight="14.25"/>
  <cols>
    <col min="1" max="1" width="26.7" customWidth="1"/>
    <col min="2" max="2" width="28.6" customWidth="1"/>
    <col min="3" max="3" width="22.2" customWidth="1"/>
    <col min="4" max="4" width="21.9" customWidth="1"/>
    <col min="6" max="6" width="13.9" customWidth="1"/>
    <col min="7" max="7" width="25.7" customWidth="1"/>
    <col min="8" max="8" width="29.9" customWidth="1"/>
    <col min="9" max="9" width="21" customWidth="1"/>
    <col min="10" max="10" width="29.1" customWidth="1"/>
  </cols>
  <sheetData>
    <row r="3" spans="1:10">
      <c r="A3" t="s">
        <v>39</v>
      </c>
      <c r="B3" s="1" t="s">
        <v>40</v>
      </c>
      <c r="C3" s="1" t="s">
        <v>41</v>
      </c>
      <c r="D3" s="1" t="s">
        <v>42</v>
      </c>
      <c r="F3" s="2"/>
      <c r="G3" s="2" t="s">
        <v>43</v>
      </c>
      <c r="H3" s="2" t="s">
        <v>44</v>
      </c>
      <c r="I3" s="2" t="s">
        <v>45</v>
      </c>
      <c r="J3" s="2" t="s">
        <v>46</v>
      </c>
    </row>
    <row r="4" ht="27" spans="1:10">
      <c r="A4" s="3" t="s">
        <v>40</v>
      </c>
      <c r="B4" s="4" t="s">
        <v>47</v>
      </c>
      <c r="C4" s="5" t="s">
        <v>48</v>
      </c>
      <c r="D4" s="6" t="s">
        <v>49</v>
      </c>
      <c r="F4" s="2" t="s">
        <v>43</v>
      </c>
      <c r="G4" s="7" t="s">
        <v>50</v>
      </c>
      <c r="H4" s="5" t="s">
        <v>51</v>
      </c>
      <c r="I4" s="12" t="s">
        <v>52</v>
      </c>
      <c r="J4" s="13" t="s">
        <v>53</v>
      </c>
    </row>
    <row r="5" ht="27" spans="1:10">
      <c r="A5" s="3" t="s">
        <v>41</v>
      </c>
      <c r="B5" s="4" t="s">
        <v>54</v>
      </c>
      <c r="C5" s="5" t="s">
        <v>55</v>
      </c>
      <c r="D5" s="6" t="s">
        <v>56</v>
      </c>
      <c r="F5" s="8" t="s">
        <v>44</v>
      </c>
      <c r="G5" s="7" t="s">
        <v>57</v>
      </c>
      <c r="H5" s="5" t="s">
        <v>58</v>
      </c>
      <c r="I5" s="14" t="s">
        <v>59</v>
      </c>
      <c r="J5" s="6" t="s">
        <v>60</v>
      </c>
    </row>
    <row r="6" spans="1:10">
      <c r="A6" s="3" t="s">
        <v>42</v>
      </c>
      <c r="B6" s="4" t="s">
        <v>61</v>
      </c>
      <c r="C6" s="5" t="s">
        <v>62</v>
      </c>
      <c r="D6" s="6" t="s">
        <v>63</v>
      </c>
      <c r="F6" s="2" t="s">
        <v>45</v>
      </c>
      <c r="G6" s="7" t="s">
        <v>64</v>
      </c>
      <c r="H6" s="5" t="s">
        <v>65</v>
      </c>
      <c r="I6" s="2"/>
      <c r="J6" s="2"/>
    </row>
    <row r="7" spans="2:10">
      <c r="B7" s="7" t="s">
        <v>66</v>
      </c>
      <c r="C7" s="9" t="s">
        <v>67</v>
      </c>
      <c r="D7" s="6"/>
      <c r="F7" s="2" t="s">
        <v>46</v>
      </c>
      <c r="G7" s="7" t="s">
        <v>68</v>
      </c>
      <c r="H7" s="5" t="s">
        <v>69</v>
      </c>
      <c r="I7" s="15"/>
      <c r="J7" s="15"/>
    </row>
    <row r="8" spans="2:10">
      <c r="B8" s="7" t="s">
        <v>70</v>
      </c>
      <c r="C8" s="5" t="s">
        <v>71</v>
      </c>
      <c r="D8" s="2"/>
      <c r="F8" s="2"/>
      <c r="G8" s="7" t="s">
        <v>72</v>
      </c>
      <c r="H8" s="5" t="s">
        <v>73</v>
      </c>
      <c r="I8" s="15"/>
      <c r="J8" s="15"/>
    </row>
    <row r="9" spans="2:10">
      <c r="B9" s="10" t="s">
        <v>74</v>
      </c>
      <c r="C9" s="5" t="s">
        <v>75</v>
      </c>
      <c r="D9" s="2"/>
      <c r="F9" s="2"/>
      <c r="G9" s="7" t="s">
        <v>76</v>
      </c>
      <c r="H9" s="5" t="s">
        <v>77</v>
      </c>
      <c r="I9" s="15"/>
      <c r="J9" s="15"/>
    </row>
    <row r="10" ht="27" spans="2:10">
      <c r="B10" s="7" t="s">
        <v>78</v>
      </c>
      <c r="C10" s="5" t="s">
        <v>79</v>
      </c>
      <c r="D10" s="2"/>
      <c r="F10" s="2"/>
      <c r="G10" s="7" t="s">
        <v>80</v>
      </c>
      <c r="H10" s="5" t="s">
        <v>81</v>
      </c>
      <c r="I10" s="2"/>
      <c r="J10" s="2"/>
    </row>
    <row r="11" spans="2:10">
      <c r="B11" s="7" t="s">
        <v>82</v>
      </c>
      <c r="C11" s="5" t="s">
        <v>83</v>
      </c>
      <c r="D11" s="2"/>
      <c r="F11" s="2"/>
      <c r="G11" s="7" t="s">
        <v>84</v>
      </c>
      <c r="H11" s="5" t="s">
        <v>85</v>
      </c>
      <c r="I11" s="2"/>
      <c r="J11" s="2"/>
    </row>
    <row r="12" ht="40.5" spans="2:10">
      <c r="B12" s="7" t="s">
        <v>86</v>
      </c>
      <c r="C12" s="5" t="s">
        <v>87</v>
      </c>
      <c r="D12" s="2"/>
      <c r="F12" s="2"/>
      <c r="G12" s="7" t="s">
        <v>88</v>
      </c>
      <c r="H12" s="5" t="s">
        <v>89</v>
      </c>
      <c r="I12" s="2"/>
      <c r="J12" s="2"/>
    </row>
    <row r="13" spans="2:10">
      <c r="B13" s="7" t="s">
        <v>90</v>
      </c>
      <c r="C13" s="5" t="s">
        <v>91</v>
      </c>
      <c r="D13" s="2"/>
      <c r="F13" s="2"/>
      <c r="G13" s="7" t="s">
        <v>92</v>
      </c>
      <c r="H13" s="5" t="s">
        <v>93</v>
      </c>
      <c r="I13" s="2"/>
      <c r="J13" s="2"/>
    </row>
    <row r="14" ht="27" spans="2:10">
      <c r="B14" s="4" t="s">
        <v>94</v>
      </c>
      <c r="C14" s="5" t="s">
        <v>95</v>
      </c>
      <c r="D14" s="2"/>
      <c r="F14" s="2"/>
      <c r="G14" s="7" t="s">
        <v>96</v>
      </c>
      <c r="H14" s="5" t="s">
        <v>97</v>
      </c>
      <c r="I14" s="16"/>
      <c r="J14" s="16"/>
    </row>
    <row r="15" spans="2:10">
      <c r="B15" s="4" t="s">
        <v>98</v>
      </c>
      <c r="C15" s="5" t="s">
        <v>99</v>
      </c>
      <c r="D15" s="2"/>
      <c r="F15" s="2"/>
      <c r="G15" s="7" t="s">
        <v>100</v>
      </c>
      <c r="H15" s="2"/>
      <c r="I15" s="2"/>
      <c r="J15" s="2"/>
    </row>
    <row r="16" ht="27" spans="2:10">
      <c r="B16" s="4" t="s">
        <v>101</v>
      </c>
      <c r="C16" s="5" t="s">
        <v>102</v>
      </c>
      <c r="D16" s="2"/>
      <c r="F16" s="2"/>
      <c r="G16" s="7" t="s">
        <v>103</v>
      </c>
      <c r="H16" s="2"/>
      <c r="I16" s="2"/>
      <c r="J16" s="2"/>
    </row>
    <row r="17" ht="27" spans="2:10">
      <c r="B17" s="11" t="s">
        <v>104</v>
      </c>
      <c r="C17" s="5" t="s">
        <v>105</v>
      </c>
      <c r="D17" s="2"/>
      <c r="F17" s="2"/>
      <c r="G17" s="7" t="s">
        <v>106</v>
      </c>
      <c r="H17" s="2"/>
      <c r="I17" s="2"/>
      <c r="J17" s="2"/>
    </row>
    <row r="18" spans="2:10">
      <c r="B18" s="4" t="s">
        <v>107</v>
      </c>
      <c r="C18" s="5" t="s">
        <v>108</v>
      </c>
      <c r="D18" s="2"/>
      <c r="F18" s="2"/>
      <c r="G18" s="7" t="s">
        <v>109</v>
      </c>
      <c r="H18" s="2"/>
      <c r="I18" s="2"/>
      <c r="J18" s="2"/>
    </row>
    <row r="19" ht="27" spans="2:10">
      <c r="B19" s="4" t="s">
        <v>110</v>
      </c>
      <c r="C19" s="5" t="s">
        <v>111</v>
      </c>
      <c r="D19" s="2"/>
      <c r="F19" s="2"/>
      <c r="G19" s="7" t="s">
        <v>112</v>
      </c>
      <c r="H19" s="2"/>
      <c r="I19" s="2"/>
      <c r="J19" s="2"/>
    </row>
    <row r="20" spans="2:10">
      <c r="B20" s="4" t="s">
        <v>113</v>
      </c>
      <c r="C20" s="9" t="s">
        <v>114</v>
      </c>
      <c r="I20" s="16"/>
      <c r="J20" s="16"/>
    </row>
    <row r="21" spans="9:10">
      <c r="I21" s="2"/>
      <c r="J21" s="2"/>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牵ant逛街</cp:lastModifiedBy>
  <dcterms:created xsi:type="dcterms:W3CDTF">2019-09-24T10:42:00Z</dcterms:created>
  <dcterms:modified xsi:type="dcterms:W3CDTF">2023-01-13T02:59:09Z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2F8B161FA0F74243A13A822BF460C964</vt:lpwstr>
  </property>
  <property fmtid="{D5CDD505-2E9C-101B-9397-08002B2CF9AE}" pid="4" name="KSOReadingLayout">
    <vt:bool>true</vt:bool>
  </property>
</Properties>
</file>