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A4 " sheetId="1" r:id="rId1"/>
  </sheets>
  <definedNames>
    <definedName name="_xlfn.IFERROR" hidden="1">#NAME?</definedName>
    <definedName name="_xlnm.Print_Area" localSheetId="0">'A4 '!$A:$U</definedName>
    <definedName name="_xlnm.Print_Titles" localSheetId="0">'A4 '!$4:$5</definedName>
  </definedNames>
  <calcPr fullCalcOnLoad="1"/>
</workbook>
</file>

<file path=xl/sharedStrings.xml><?xml version="1.0" encoding="utf-8"?>
<sst xmlns="http://schemas.openxmlformats.org/spreadsheetml/2006/main" count="4661" uniqueCount="1395">
  <si>
    <t>附件2</t>
  </si>
  <si>
    <t>商丘市睢县2021年统筹整合财政涉农资金项目明细表</t>
  </si>
  <si>
    <t>单位：万元</t>
  </si>
  <si>
    <t>序号</t>
  </si>
  <si>
    <t>项目性质</t>
  </si>
  <si>
    <t>项目
类别</t>
  </si>
  <si>
    <t>项目名称</t>
  </si>
  <si>
    <t>项目内容
（建设任务）</t>
  </si>
  <si>
    <t>补助标准</t>
  </si>
  <si>
    <t>建设地点</t>
  </si>
  <si>
    <t>资金投入规模</t>
  </si>
  <si>
    <t>责任单位</t>
  </si>
  <si>
    <t>绩效目标</t>
  </si>
  <si>
    <t>利益联结机制形式</t>
  </si>
  <si>
    <t>时间进度计划</t>
  </si>
  <si>
    <t>备
注</t>
  </si>
  <si>
    <t>乡镇</t>
  </si>
  <si>
    <t>村</t>
  </si>
  <si>
    <t>合计</t>
  </si>
  <si>
    <t>中央资金</t>
  </si>
  <si>
    <t>省级资金</t>
  </si>
  <si>
    <t>市级资金</t>
  </si>
  <si>
    <t>县级资金</t>
  </si>
  <si>
    <t>招投标
时间</t>
  </si>
  <si>
    <t>开工时间</t>
  </si>
  <si>
    <t>完工时间</t>
  </si>
  <si>
    <t>验收时间</t>
  </si>
  <si>
    <t>总计</t>
  </si>
  <si>
    <t>一</t>
  </si>
  <si>
    <t>农村基础设施建设类合计（243个）</t>
  </si>
  <si>
    <t>（一）</t>
  </si>
  <si>
    <t>2021年睢县道路和桥梁建设项目（58个）</t>
  </si>
  <si>
    <t>农村基础设施建设</t>
  </si>
  <si>
    <t>新建</t>
  </si>
  <si>
    <t>2021年睢县白楼乡白楼村至卢庄村道路建设项目</t>
  </si>
  <si>
    <t>新建4.5宽，18cm厚12%石灰土基层，18cm厚水泥混凝土面层，砼C30水泥路4公里。</t>
  </si>
  <si>
    <t>180元/平方</t>
  </si>
  <si>
    <t>白楼乡</t>
  </si>
  <si>
    <t>白楼村</t>
  </si>
  <si>
    <t>睢县交通局</t>
  </si>
  <si>
    <t>项目建成完成后，产权归白楼村集体所有，受益脱贫户51户161人。通过项目实施，农村基础设施明显改善，方便群众生产生活，巩固脱贫成果和群众满意度。</t>
  </si>
  <si>
    <t>通过项目实施，解决群众行路难的问题，方便群众生产生活，加快农村经济发展。</t>
  </si>
  <si>
    <t>2021.7</t>
  </si>
  <si>
    <t>2021.8</t>
  </si>
  <si>
    <t>2021.10</t>
  </si>
  <si>
    <t>2021.11</t>
  </si>
  <si>
    <t>2021年睢县白庙乡东朱楼村南至睢柘路道路建设项目</t>
  </si>
  <si>
    <t>新建4宽，18cm厚12%石灰土基层，18cm厚水泥混凝土面层，砼C30水泥路0.5公里。</t>
  </si>
  <si>
    <t>白庙乡</t>
  </si>
  <si>
    <t>东朱楼村</t>
  </si>
  <si>
    <t>项目建成完成后，产权归东朱楼村集体所有，受益脱贫户38户103人。通过项目实施，农村基础设施明显改善，方便群众生产生活，巩固脱贫成果和群众满意度。</t>
  </si>
  <si>
    <t>2021年睢县白庙乡西朱楼村委汤庙村组道路建设项目</t>
  </si>
  <si>
    <t>新建3.5宽，18cm厚12%石灰土基层，18cm厚水泥混凝土面层，砼C30水泥路0.3公里。</t>
  </si>
  <si>
    <t>西朱楼村</t>
  </si>
  <si>
    <t>项目建成完成后，产权归西朱楼村集体所有，受益脱贫户40户115人。通过项目实施，农村基础设施明显改善，方便群众生产生活，巩固脱贫成果和群众满意度。</t>
  </si>
  <si>
    <t>2021年睢县潮庄镇党庄村至民太线道路建设项目</t>
  </si>
  <si>
    <t>新建4.5宽，18cm厚12%石灰土基层，18cm厚水泥混凝土面层，砼C30水泥路2.3公里。</t>
  </si>
  <si>
    <t>潮庄镇</t>
  </si>
  <si>
    <t>党庄村</t>
  </si>
  <si>
    <t>项目建成完成后，产权归党庄村集体所有，受益脱贫户28户81人。通过项目实施，农村基础设施明显改善，方便群众生产生活，巩固脱贫成果和群众满意度。</t>
  </si>
  <si>
    <t>2021年睢县潮庄镇船李村至郭庄村道路建设项目</t>
  </si>
  <si>
    <t>新建4.5宽，18cm厚12%石灰土基层，18cm厚水泥混凝土面层，砼C30水泥路1公里。</t>
  </si>
  <si>
    <t>船李村</t>
  </si>
  <si>
    <t>项目建成完成后，产权归传李村集体所有，受益脱贫户70户253人。通过项目实施，农村基础设施明显改善，方便群众生产生活，巩固脱贫成果和群众满意度。</t>
  </si>
  <si>
    <t>2021年睢县潮庄镇大刘村委殷庄村道路建设项目</t>
  </si>
  <si>
    <t>新建3.5宽，18cm厚12%石灰土基层，18cm厚水泥混凝土面层，砼C30水泥路0.8公里。</t>
  </si>
  <si>
    <t>大刘村</t>
  </si>
  <si>
    <t>项目建成完成后，产权归大刘村集体所有，受益脱贫户55户155人。通过项目实施，农村基础设施明显改善，方便群众生产生活，巩固脱贫成果和群众满意度。</t>
  </si>
  <si>
    <t>2021年睢县城郊乡马头村委李堤顶村至S213道路建设项目</t>
  </si>
  <si>
    <t>新建3.5宽，18cm厚12%石灰土基层，18cm厚水泥混凝土面层，砼C30水泥路1.3公里。</t>
  </si>
  <si>
    <t>城郊乡</t>
  </si>
  <si>
    <t>马头村</t>
  </si>
  <si>
    <t>项目建成完成后，产权归马头村集体所有，受益脱贫户8户24人。通过项目实施，农村基础设施明显改善，方便群众生产生活，巩固脱贫成果和群众满意度。</t>
  </si>
  <si>
    <t>2021年睢县董店乡杨桥村道路建设项目</t>
  </si>
  <si>
    <t>新建3.5宽，18cm厚12%石灰土基层，18cm厚水泥混凝土面层，砼C30水泥路1公里。</t>
  </si>
  <si>
    <t>董店乡</t>
  </si>
  <si>
    <t>杨桥村</t>
  </si>
  <si>
    <t>项目建成完成后，产权归杨桥村集体所有，受益脱贫户33户105人。通过项目实施，农村基础设施明显改善，方便群众生产生活，巩固脱贫成果和群众满意度。</t>
  </si>
  <si>
    <t>2021年睢县董店乡皇台村至民太线道路建设项目</t>
  </si>
  <si>
    <t>新建4.5宽，18cm厚12%石灰土基层，18cm厚水泥混凝土面层，砼C30水泥路2.5公里。</t>
  </si>
  <si>
    <t>皇台村</t>
  </si>
  <si>
    <t>项目建成完成后，产权归台南村集体所有，受益脱贫户49户138人。通过项目实施，农村基础设施明显改善，方便群众生产生活，巩固脱贫成果和群众满意度。</t>
  </si>
  <si>
    <t>2021年睢县董店乡刘楼村道路建设项目</t>
  </si>
  <si>
    <t>新建4.5宽，18cm厚12%石灰土基层，18cm厚水泥混凝土面层，砼C30水泥路0.7公里。</t>
  </si>
  <si>
    <t>刘楼村</t>
  </si>
  <si>
    <t>项目建成完成后，产权归刘楼村集体所有，受益脱贫户43户116人。通过项目实施，农村基础设施明显改善，方便群众生产生活，巩固脱贫成果和群众满意度。</t>
  </si>
  <si>
    <t>2021年睢县董店乡干庄村道路建设项目</t>
  </si>
  <si>
    <t>干庄村</t>
  </si>
  <si>
    <t>项目建成完成后，产权归干庄村集体所有，受益脱贫户40户109人。通过项目实施，农村基础设施明显改善，方便群众生产生活，巩固脱贫成果和群众满意度。</t>
  </si>
  <si>
    <t>2021年睢县董店乡朱营村至宁陵县二郎庙村道路建设项目</t>
  </si>
  <si>
    <t>新建4.5宽，18cm厚12%石灰土基层，18cm厚水泥混凝土面层，砼C30水泥路1.2公里。</t>
  </si>
  <si>
    <t>朱营村</t>
  </si>
  <si>
    <t>项目建成完成后，产权归朱营村集体所有，受益脱贫户23户68人。通过项目实施，农村基础设施明显改善，方便群众生产生活，巩固脱贫成果和群众满意度。</t>
  </si>
  <si>
    <t>2021年睢县河堤乡杨贵楼村委梁楼村组道路建设项目</t>
  </si>
  <si>
    <t>河堤乡</t>
  </si>
  <si>
    <t>杨贵楼村</t>
  </si>
  <si>
    <t>项目建成完成后，产权归杨贵楼村集体所有，受益脱贫户17户54人。通过项目实施，农村基础设施明显改善，方便群众生产生活，巩固脱贫成果和群众满意度。</t>
  </si>
  <si>
    <t>2021年睢县河堤乡党李村村内道路建设项目</t>
  </si>
  <si>
    <t>新建3.5宽，18cm厚12%石灰土基层，18cm厚水泥混凝土面层，砼C30水泥路1.1公里。</t>
  </si>
  <si>
    <t>党李村</t>
  </si>
  <si>
    <t>项目建成完成后，产权归党李村集体所有，受益脱贫户21户57人。通过项目实施，农村基础设施明显改善，方便群众生产生活，巩固脱贫成果和群众满意度。</t>
  </si>
  <si>
    <t>2021年睢县河堤乡殷庄村道路建设项目</t>
  </si>
  <si>
    <t>殷庄村</t>
  </si>
  <si>
    <t>项目建成完成后，产权归殷庄村集体所有，受益脱贫户26户88人。通过项目实施，农村基础设施明显改善，方便群众生产生活，巩固脱贫成果和群众满意度。</t>
  </si>
  <si>
    <t>2021年睢县河堤乡李环溪村至焦庄集村道路建设项目</t>
  </si>
  <si>
    <t>李环溪村</t>
  </si>
  <si>
    <t>项目建成完成后，产权归李环溪村集体所有，受益脱贫户117户480人。通过项目实施，农村基础设施明显改善，方便群众生产生活，巩固脱贫成果和群众满意度。</t>
  </si>
  <si>
    <t>2021年睢县河集乡卢庄村委梁庄村道路建设项目</t>
  </si>
  <si>
    <t>河集乡</t>
  </si>
  <si>
    <t>卢庄村</t>
  </si>
  <si>
    <t>项目建成完成后，产权归卢庄村集体所有，受益脱贫户34户79人。通过项目实施，农村基础设施明显改善，方便群众生产生活，巩固脱贫成果和群众满意度。</t>
  </si>
  <si>
    <t>2021年睢县河集乡卢庄村委辛庄村道路建设项目</t>
  </si>
  <si>
    <t>新建3.5宽，18cm厚12%石灰土基层，18cm厚水泥混凝土面层，砼C30水泥路0.7公里。</t>
  </si>
  <si>
    <t>2021年睢县后台乡夏堂村委坡楼村至县界道路建设项目</t>
  </si>
  <si>
    <t>后台乡</t>
  </si>
  <si>
    <t>夏堂村</t>
  </si>
  <si>
    <t>项目建成完成后，产权归夏堂村集体所有，受益脱贫户33户111人。通过项目实施，农村基础设施明显改善，方便群众生产生活，巩固脱贫成果和群众满意度。</t>
  </si>
  <si>
    <t>2021年睢县后台乡贾庄村至大徐楼村道路建设项目</t>
  </si>
  <si>
    <t>新建4.5宽，18cm厚12%石灰土基层，18cm厚水泥混凝土面层，砼C30水泥路0.8公里。</t>
  </si>
  <si>
    <t>贾庄村</t>
  </si>
  <si>
    <t>项目建成完成后，产权归贾庄村集体所有，受益脱贫户19户59人。通过项目实施，农村基础设施明显改善，方便群众生产生活，巩固脱贫成果和群众满意度。</t>
  </si>
  <si>
    <t>2021年睢县匡城乡许天寺村组道路建设项目</t>
  </si>
  <si>
    <t>匡城乡</t>
  </si>
  <si>
    <t>许天寺村</t>
  </si>
  <si>
    <t>项目建成完成后，产权归许天寺村集体所有，受益脱贫户164户476人。通过项目实施，农村基础设施明显改善，方便群众生产生活，巩固脱贫成果和群众满意度。</t>
  </si>
  <si>
    <t>2021年睢县匡城乡前庞村委徐成美村道路建设项目</t>
  </si>
  <si>
    <t>前庞村</t>
  </si>
  <si>
    <t>项目建成完成后，产权归前庞村集体所有，受益脱贫户35户80人。通过项目实施，农村基础设施明显改善，方便群众生产生活，巩固脱贫成果和群众满意度。</t>
  </si>
  <si>
    <t>2021年睢县匡城乡吴楼村道路建设项目</t>
  </si>
  <si>
    <t>新建3.5宽，18cm厚12%石灰土基层，18cm厚水泥混凝土面层，砼C30水泥路1.5公里。</t>
  </si>
  <si>
    <t>吴楼村</t>
  </si>
  <si>
    <t>项目建成完成后，产权归吴楼村集体所有，受益脱贫户50户150人。通过项目实施，农村基础设施明显改善，方便群众生产生活，巩固脱贫成果和群众满意度。</t>
  </si>
  <si>
    <t>2021年睢县匡城乡刘庄村西至首创环卫西道路建设项目</t>
  </si>
  <si>
    <t>原路面直接铺5cm厚沥青混凝土面层4米宽1.1公里</t>
  </si>
  <si>
    <t>刘庄村</t>
  </si>
  <si>
    <t>项目建成完成后，产权归刘庄村集体所有，受益脱贫户46户154人。通过项目实施，农村基础设施明显改善，方便群众生产生活，巩固脱贫成果和群众满意度。</t>
  </si>
  <si>
    <t>2021年睢县蓼堤镇西楼村道路建设项目</t>
  </si>
  <si>
    <t>蓼堤镇</t>
  </si>
  <si>
    <t>西楼村</t>
  </si>
  <si>
    <t>项目建成完成后，产权归西楼村集体所有，受益脱贫户51户136人。通过项目实施，农村基础设施明显改善，方便群众生产生活，巩固脱贫成果和群众满意度。</t>
  </si>
  <si>
    <t>2021年睢县平岗镇六六湾村组道路建设项目</t>
  </si>
  <si>
    <t>平岗镇</t>
  </si>
  <si>
    <t>六六湾村</t>
  </si>
  <si>
    <t>项目建成完成后，产权归六六湾村集体所有，受益脱贫户13户35人。通过项目实施，农村基础设施明显改善，方便群众生产生活，巩固脱贫成果和群众满意度。</t>
  </si>
  <si>
    <t>2021年睢县平岗镇平东村村组道路建设项目</t>
  </si>
  <si>
    <t>建设18cm厚12%石灰土基层，18cm厚水泥混凝土面层，砼C30水泥路1.66公里，其中2米宽道路5米；2.5米宽道路15米；3米宽道路820米；4米宽道路820米。</t>
  </si>
  <si>
    <t>175元/平方</t>
  </si>
  <si>
    <t>平东村</t>
  </si>
  <si>
    <t>项目建成完成后，产权归平东村集体所有，受益脱贫户40户108人。通过项目实施，农村基础设施明显改善，方便群众生产生活，巩固脱贫成果和群众满意度。</t>
  </si>
  <si>
    <t>2021年睢县平岗镇刘玉红村村组道路建设项目</t>
  </si>
  <si>
    <t>建设宽3米，18cm厚12%石灰土基层，18cm厚水泥混凝土面层，砼C30水泥路1.15公里。</t>
  </si>
  <si>
    <t>刘玉红村</t>
  </si>
  <si>
    <t>项目建成完成后，产权归刘玉红村集体所有，受益脱贫户25户61人。通过项目实施，农村基础设施明显改善，方便群众生产生活，巩固脱贫成果和群众满意度。</t>
  </si>
  <si>
    <t>2021年睢县平岗镇老庄村村组道路建设项目</t>
  </si>
  <si>
    <t>建设宽4.5米，18cm厚12%石灰土基层，18cm厚水泥混凝土面层，砼C30水泥路1.42公里。</t>
  </si>
  <si>
    <t>老庄村</t>
  </si>
  <si>
    <t>项目建成完成后，产权归老庄村集体所有，受益脱贫户56户141人。通过项目实施，农村基础设施明显改善，方便群众生产生活，巩固脱贫成果和群众满意度。</t>
  </si>
  <si>
    <t>2021年睢县平岗镇宋庄村、蔡庄村组道路建设项目</t>
  </si>
  <si>
    <t>建设宽18cm厚12%石灰土基层，18cm厚水泥混凝土面层，砼C30水泥路1.55公里,其中宋庄村3.5米宽、500米，4米宽、340米；蔡庄村3.5米宽、710米。</t>
  </si>
  <si>
    <t>宋庄村</t>
  </si>
  <si>
    <t>项目建成完成后，产权归宋庄村集体所有，受益脱贫户18户47人。通过项目实施，农村基础设施明显改善，方便群众生产生活，巩固脱贫成果和群众满意度。</t>
  </si>
  <si>
    <t>2021年睢县胡堂乡张营村道路建设项目</t>
  </si>
  <si>
    <t>新建3.5宽，18cm厚12%石灰土基层，18cm厚水泥混凝土面层，砼C30水泥路0.5公里。</t>
  </si>
  <si>
    <t>胡堂乡</t>
  </si>
  <si>
    <t>张营村</t>
  </si>
  <si>
    <t>项目建成完成后，产权归张营村集体所有，受益脱贫户33户66人。通过项目实施，农村基础设施明显改善，方便群众生产生活，巩固脱贫成果和群众满意度。</t>
  </si>
  <si>
    <t>2021年睢县胡堂乡文庄村组道路建设项目</t>
  </si>
  <si>
    <t>新建3.5宽，18cm厚12%石灰土基层，18cm厚水泥混凝土面层，砼C30水泥路1.2公里。</t>
  </si>
  <si>
    <t>文庄村</t>
  </si>
  <si>
    <t>项目建成完成后，产权归文庄村集体所有，受益脱贫户57户102人。通过项目实施，农村基础设施明显改善，方便群众生产生活，巩固脱贫成果和群众满意度。</t>
  </si>
  <si>
    <t>2021年睢县尚屯镇回示村至姚吉屯村道路建设项目</t>
  </si>
  <si>
    <t>新建4.5宽，18cm厚12%石灰土基层，18cm厚水泥混凝土面层，砼C30水泥路1.6公里。</t>
  </si>
  <si>
    <t>尚屯镇</t>
  </si>
  <si>
    <t>回示村</t>
  </si>
  <si>
    <t>项目建成完成后，产权归回示村集体所有，受益脱贫户120户472人。通过项目实施，农村基础设施明显改善，方便群众生产生活，巩固脱贫成果和群众满意度。</t>
  </si>
  <si>
    <t>2021年睢县尚屯镇尚屯村道路建设项目</t>
  </si>
  <si>
    <t>挖补18cm厚碎石，铺5cm厚沥青混凝土路面0.6公里，共4500平方。</t>
  </si>
  <si>
    <t>尚屯村</t>
  </si>
  <si>
    <t>项目建成完成后，产权归尚屯村集体所有，受益脱贫户34户91人。通过项目实施，农村基础设施明显改善，方便群众生产生活，巩固脱贫成果和群众满意度。</t>
  </si>
  <si>
    <t>2021年睢县尚屯镇余楼村东至马开线道路建设项目</t>
  </si>
  <si>
    <t>新建4.5宽，18cm厚12%石灰土基层，18cm厚水泥混凝土面层，砼C30水泥路0.25公里。</t>
  </si>
  <si>
    <t>余楼村</t>
  </si>
  <si>
    <t>项目建成完成后，产权归余楼村集体所有，受益脱贫户21户37人。通过项目实施，农村基础设施明显改善，方便群众生产生活，巩固脱贫成果和群众满意度。</t>
  </si>
  <si>
    <t>2021年睢县尚屯镇尚屯村至梁庄村南道路建设项目</t>
  </si>
  <si>
    <t>新建4.5宽，18cm厚12%石灰土基层，18cm厚水泥混凝土面层，砼C30水泥路4.32公里。</t>
  </si>
  <si>
    <t>2021年睢县尚屯镇尚屯村市场至大堤道路建设项目</t>
  </si>
  <si>
    <t>新建4.5宽，18cm厚12%石灰土基层，18cm厚水泥混凝土面层，砼C30水泥路0.622公里。</t>
  </si>
  <si>
    <t>2021年睢县尚屯镇刘吉屯村至大堤道路建设项目</t>
  </si>
  <si>
    <t>新建18cm厚12%石灰土基层，18cm厚水泥混凝土面层，砼C30水泥路2.35公里，共计10627平方。</t>
  </si>
  <si>
    <t>刘吉屯村</t>
  </si>
  <si>
    <t>项目建成完成后，产权归高庄村集体所有，受益脱贫户42户99人。通过项目实施，农村基础设施明显改善，方便群众生产生活，巩固脱贫成果和群众满意度。</t>
  </si>
  <si>
    <t>2021年睢县孙聚寨乡叭蜡庙村至卢洼村道路建设项目</t>
  </si>
  <si>
    <t>原路面直接铺5cm厚沥青混凝土面层4米宽3公里。</t>
  </si>
  <si>
    <t>孙聚寨乡</t>
  </si>
  <si>
    <t>叭蜡庙村</t>
  </si>
  <si>
    <t>项目建成完成后，产权归叭蜡庙村集体所有，受益脱贫户128户455人。通过项目实施，农村基础设施明显改善，方便群众生产生活，巩固脱贫成果和群众满意度。</t>
  </si>
  <si>
    <t>2021年睢县孙聚寨乡孙东村道路至集镇区道路建设项目</t>
  </si>
  <si>
    <t>新建4.5宽，18cm厚12%石灰土基层，18cm厚水泥混凝土面层，砼C30水泥路0.462公里。</t>
  </si>
  <si>
    <t>孙东村</t>
  </si>
  <si>
    <t>项目建成完成后，产权归孙东村集体所有，受益脱贫户55户168人。通过项目实施，农村基础设施明显改善，方便群众生产生活，巩固脱贫成果和群众满意度。</t>
  </si>
  <si>
    <t>2021年睢县孙聚寨乡屈楼村组道路建设项目</t>
  </si>
  <si>
    <t>屈楼村</t>
  </si>
  <si>
    <t>项目建成完成后，产权归屈楼村集体所有，受益脱贫户55户166人。通过项目实施，农村基础设施明显改善，方便群众生产生活，巩固脱贫成果和群众满意度。</t>
  </si>
  <si>
    <t>2021年睢县孙聚寨乡刘六村道路建设项目</t>
  </si>
  <si>
    <t>刘六村</t>
  </si>
  <si>
    <t>项目建成完成后，产权归刘六村集体所有，受益脱贫户151户599人。通过项目实施，农村基础设施明显改善，方便群众生产生活，巩固脱贫成果和群众满意度。</t>
  </si>
  <si>
    <t>2021年睢县西陵寺镇西陵北村道路建设项目</t>
  </si>
  <si>
    <t>新建3.5宽，18cm厚12%石灰土基层，18cm厚水泥混凝土面层，砼C30水泥路1.9公里。</t>
  </si>
  <si>
    <t>西陵寺镇</t>
  </si>
  <si>
    <t>北村</t>
  </si>
  <si>
    <t>项目建成完成后，产权归北村集体所有，受益脱贫户59户172人。通过项目实施，农村基础设施明显改善，方便群众生产生活，巩固脱贫成果和群众满意度。</t>
  </si>
  <si>
    <t>2021年睢县西陵寺镇朱王村道路建设项目</t>
  </si>
  <si>
    <t>朱王村</t>
  </si>
  <si>
    <t>项目建成完成后，产权归朱王村集体所有，受益脱贫户64户132人。通过项目实施，农村基础设施明显改善，方便群众生产生活，巩固脱贫成果和群众满意度。</t>
  </si>
  <si>
    <t>2021年睢县西陵寺镇李天西村至国道343道路建设项目</t>
  </si>
  <si>
    <t>李天西村</t>
  </si>
  <si>
    <t>项目建成完成后，产权归天西村集体所有，受益脱贫户47户141人。通过项目实施，农村基础设施明显改善，方便群众生产生活，巩固脱贫成果和群众满意度。</t>
  </si>
  <si>
    <t>2021年睢县西陵寺镇杨拐村至尚屯镇荒庄村道路建设项目</t>
  </si>
  <si>
    <t>新建4.5宽，18cm厚12%石灰土基层，18cm厚水泥混凝土面层，砼C30水泥路3.4公里。</t>
  </si>
  <si>
    <t>杨拐村</t>
  </si>
  <si>
    <t>项目建成完成后，产权归杨拐村集体所有，受益脱贫户47户134人。通过项目实施，农村基础设施明显改善，方便群众生产生活，巩固脱贫成果和群众满意度。</t>
  </si>
  <si>
    <t>2021年睢县尤吉屯乡王吉屯村道路建设项目</t>
  </si>
  <si>
    <t>尤吉屯乡</t>
  </si>
  <si>
    <t>王吉屯村</t>
  </si>
  <si>
    <t>项目建成完成后，产权归王吉屯村集体所有，受益脱贫户37户127人。通过项目实施，农村基础设施明显改善，方便群众生产生活，巩固脱贫成果和群众满意度。</t>
  </si>
  <si>
    <t>2021年睢县尤吉屯乡马吉营东村至罗冯线道路建设项目</t>
  </si>
  <si>
    <t>新建3.5米宽，18cm厚12%石灰土基层，18cm厚水泥混凝土面层，砼C30水泥路0.3公里；原路面直接铺5cm厚沥青混凝土面层4.5米宽933米。</t>
  </si>
  <si>
    <t>马吉营东村</t>
  </si>
  <si>
    <t>项目建成完成后，产权归马东村集体所有，受益脱贫户17户40人。通过项目实施，农村基础设施明显改善，方便群众生产生活，巩固脱贫成果和群众满意度。</t>
  </si>
  <si>
    <t>2021年睢县尤吉屯乡郜楼村南至气象站至料场道路建设项目</t>
  </si>
  <si>
    <t>原路面直接铺5cm厚沥青混凝土面层774米，其中4米宽360米,3米宽414米。</t>
  </si>
  <si>
    <t>郜楼村</t>
  </si>
  <si>
    <t>项目建成完成后，产权归郜楼村集体所有，受益脱贫户17户50人。通过项目实施，农村基础设施明显改善，方便群众生产生活，巩固脱贫成果和群众满意度。</t>
  </si>
  <si>
    <t>2021年睢县尤吉屯乡郜楼村道路建设项目</t>
  </si>
  <si>
    <t>新建4.5宽，18cm厚12%石灰土基层，18cm厚水泥混凝土面层，砼C30水泥路1.5公里。</t>
  </si>
  <si>
    <t>2021年睢县尤吉屯乡刘关庙村组道路建设项目</t>
  </si>
  <si>
    <t>刘关庙村</t>
  </si>
  <si>
    <t>项目建成完成后，产权归刘关庙村集体所有，受益脱贫户30户69人。通过项目实施，农村基础设施明显改善，方便群众生产生活，巩固脱贫成果和群众满意度。</t>
  </si>
  <si>
    <t>2021年睢县长岗镇杨楼村委张庙村至后台乡王行村道路建设项目</t>
  </si>
  <si>
    <t>新建4.5宽，18cm厚12%石灰土基层，18cm厚水泥混凝土面层，砼C30水泥路1.3公里。</t>
  </si>
  <si>
    <t>长岗镇</t>
  </si>
  <si>
    <t>杨楼村</t>
  </si>
  <si>
    <t>项目建成完成后，产权归杨楼村集体所有，受益脱贫户61户159人。通过项目实施，农村基础设施明显改善，方便群众生产生活，巩固脱贫成果和群众满意度。</t>
  </si>
  <si>
    <t>2021年睢县长岗镇长岗镇魏庄村至后台乡前常村道路建设项目</t>
  </si>
  <si>
    <t>新建4.5宽，18cm厚12%石灰土基层，18cm厚水泥混凝土面层，砼C30水泥路0.5公里。</t>
  </si>
  <si>
    <t>魏庄村</t>
  </si>
  <si>
    <t>项目建成完成后，产权归魏庄村集体所有，受益脱贫户40户97人。通过项目实施，农村基础设施明显改善，方便群众生产生活，巩固脱贫成果和群众满意度。</t>
  </si>
  <si>
    <t>2021年睢县周堂镇郝营村至闫长线道路建设项目</t>
  </si>
  <si>
    <t>周堂镇</t>
  </si>
  <si>
    <t>郝营村</t>
  </si>
  <si>
    <t>项目建成完成后，产权归郝营村集体所有，受益脱贫户36户79人。通过项目实施，农村基础设施明显改善，方便群众生产生活，巩固脱贫成果和群众满意度。</t>
  </si>
  <si>
    <t>改建</t>
  </si>
  <si>
    <t>2021年睢县城郊乡保庙村申家沟桥桥梁建设项目</t>
  </si>
  <si>
    <t>新建9.5宽，30米长桥梁1座</t>
  </si>
  <si>
    <t>153万元/座</t>
  </si>
  <si>
    <t>保庙村</t>
  </si>
  <si>
    <t>项目建成完成后，产权归保庙村集体所有，受益脱贫户101户227人。通过项目实施，农村基础设施明显改善，方便群众生产生活，巩固脱贫成果和群众满意度。</t>
  </si>
  <si>
    <t>2021年睢县匡城乡陈庄村北郭西桥桥梁建设项目</t>
  </si>
  <si>
    <t>新建7.5宽，25米长桥梁1座</t>
  </si>
  <si>
    <t>101万元/座</t>
  </si>
  <si>
    <t>陈庄村</t>
  </si>
  <si>
    <t>项目建成完成后，产权归陈庄村集体所有，受益脱贫户56户109人。通过项目实施，农村基础设施明显改善，方便群众生产生活，巩固脱贫成果和群众满意度。</t>
  </si>
  <si>
    <t>2021年睢县匡城乡洼张东桥桥梁建设项目</t>
  </si>
  <si>
    <t>洼张村</t>
  </si>
  <si>
    <t>项目建成完成后，产权归洼张村集体所有，受益脱贫户38户91人。通过项目实施，农村基础设施明显改善，方便群众生产生活，巩固脱贫成果和群众满意度。</t>
  </si>
  <si>
    <t>2021年睢县西陵寺镇土楼东桥桥梁建设项目</t>
  </si>
  <si>
    <t>新建7.5宽，30米长桥梁1座</t>
  </si>
  <si>
    <t>121万元/座</t>
  </si>
  <si>
    <t>土楼村</t>
  </si>
  <si>
    <t>项目建成完成后，产权归土楼村集体所有，受益脱贫户88户398人。通过项目实施，农村基础设施明显改善，方便群众生产生活，巩固脱贫成果和群众满意度。</t>
  </si>
  <si>
    <t>（二）</t>
  </si>
  <si>
    <t>2021年睢县农村村组道路建设项目（16个）</t>
  </si>
  <si>
    <t>2021年睢县涧岗乡王庄村道路建设项目</t>
  </si>
  <si>
    <t>建设宽3.5米，18cm厚6%水泥稳定土，18cm厚水泥混凝土面层，砼C30水泥路1公里。</t>
  </si>
  <si>
    <t>176元/平方</t>
  </si>
  <si>
    <t>涧岗乡</t>
  </si>
  <si>
    <t>王庄村</t>
  </si>
  <si>
    <t>睢县巩固办</t>
  </si>
  <si>
    <t>项目建成完成后，产权归王庄村集体所有，受益脱贫户57户108人。通过项目实施，农村基础设施明显改善，方便群众生产生活，巩固脱贫成果和群众满意度。</t>
  </si>
  <si>
    <t>2021年睢县涧岗乡张小集村道路建设项目</t>
  </si>
  <si>
    <t>张小集村</t>
  </si>
  <si>
    <t>项目建成完成后，产权归张小集村集体所有，受益脱贫户38户84人。通过项目实施，农村基础设施明显改善，方便群众生产生活，巩固脱贫成果和群众满意度。</t>
  </si>
  <si>
    <t>2021年睢县蓼堤镇杨庄村委崔楼村至皇河线道路建设项目</t>
  </si>
  <si>
    <t>杨庄村委崔楼村至皇河线建设宽3.5米，18cm厚6%水泥稳定土，18cm厚水泥混凝土面层，砼C30水泥路1.2公里。</t>
  </si>
  <si>
    <t>杨庄村</t>
  </si>
  <si>
    <t>项目建成完成后，产权归杨庄村集体所有，受益脱贫户67户139人。通过项目实施，农村基础设施明显改善，方便群众生产生活，巩固脱贫成果和群众满意度。</t>
  </si>
  <si>
    <t>2021年睢县孙聚寨乡刘楼村道路建设项目</t>
  </si>
  <si>
    <t>建设宽3.5米，18cm厚6%水泥稳定土，18cm厚水泥混凝土面层，砼C30水泥路1.2公里。</t>
  </si>
  <si>
    <t>项目建成完成后，产权归刘楼村集体所有，受益脱贫户60户184人。通过项目实施，农村基础设施明显改善，方便群众生产生活，巩固脱贫成果和群众满意度。</t>
  </si>
  <si>
    <t>2021年睢县孙聚寨乡经楼村组道路建设项目</t>
  </si>
  <si>
    <t>建设宽3.5米，18cm厚6%水泥稳定土，18cm厚水泥混凝土面层，砼C30水泥路1.5公里。</t>
  </si>
  <si>
    <t>经楼村</t>
  </si>
  <si>
    <t>项目建成完成后，产权归经楼村集体所有，受益脱贫户54户164人。通过项目实施，农村基础设施明显改善，方便群众生产生活，巩固脱贫成果和群众满意度。</t>
  </si>
  <si>
    <t>2021年睢县尤吉屯乡陈岗村村组道路建设项目</t>
  </si>
  <si>
    <t>建设18cm厚6%水泥稳定土，18cm厚水泥混凝土面层，砼C30水泥路1.93公里，其中3米宽道路480米、3.5米宽道路1450米。</t>
  </si>
  <si>
    <t>陈岗村</t>
  </si>
  <si>
    <t>项目建成完成后，产权归陈岗村集体所有，受益脱贫户27户69人。通过项目实施，农村基础设施明显改善，方便群众生产生活，巩固脱贫成果和群众满意度。</t>
  </si>
  <si>
    <t>2021年睢县尤吉屯乡黑东村村组道路建设项目</t>
  </si>
  <si>
    <t>建设18cm厚6%水泥稳定土，18cm厚水泥混凝土面层，砼C30水泥路2.5公里，其中4米宽道路1200米、3.5米宽道路1300米。</t>
  </si>
  <si>
    <t>黑东村</t>
  </si>
  <si>
    <t>项目建成完成后，产权归黑东村集体所有，受益脱贫户19户40人。通过项目实施，农村基础设施明显改善，方便群众生产生活，巩固脱贫成果和群众满意度。</t>
  </si>
  <si>
    <t>2021年睢县周堂镇郭营村村组道路建设项目</t>
  </si>
  <si>
    <t>建设18cm厚6%水泥稳定土，18cm厚水泥混凝土面层，砼C30水泥路0.8公里，其中3.5米宽道路490米、4米宽道路310米。</t>
  </si>
  <si>
    <t>郭营村</t>
  </si>
  <si>
    <t>项目建成完成后，产权归郭营村集体所有，受益脱贫户31户67人。通过项目实施，农村基础设施明显改善，方便群众生产生活，巩固脱贫成果和群众满意度。</t>
  </si>
  <si>
    <t>2021年睢县匡城乡刘庄村村组道路建设项目</t>
  </si>
  <si>
    <t>建设宽4米，18cm厚6%水泥稳定土，18cm厚水泥混凝土面层，砼C30水泥路1.48公里。</t>
  </si>
  <si>
    <t>2021年睢县潮庄镇李清渊村村组道路建设项目</t>
  </si>
  <si>
    <t>建设18cm厚6%水泥稳定土，18cm厚水泥混凝土面层，砼C30水泥路1.28公里，其中3米宽道路555米、4米宽道路725米。</t>
  </si>
  <si>
    <t>李清渊村</t>
  </si>
  <si>
    <t>项目建成完成后，产权归李清渊村集体所有，受益脱贫户31户109人。通过项目实施，农村基础设施明显改善，方便群众生产生活，巩固脱贫成果和群众满意度。</t>
  </si>
  <si>
    <t>2021年睢县董店乡田花园村村组道路建设项目</t>
  </si>
  <si>
    <t>建设18cm厚6%水泥稳定土，18cm厚水泥混凝土面层，砼C30水泥路0.465公里，其中3米宽道路60米、3.5米宽道路405米。</t>
  </si>
  <si>
    <t>田花园村</t>
  </si>
  <si>
    <t>项目建成完成后，产权归田花园村集体所有，受益脱贫户26户80人。通过项目实施，农村基础设施明显改善，方便群众生产生活，巩固脱贫成果和群众满意度。</t>
  </si>
  <si>
    <t>2021年睢县董店乡阙庄村道路建设项目</t>
  </si>
  <si>
    <t>建设宽4米，18cm厚6%水泥稳定土，18cm厚水泥混凝土面层，砼C30水泥路0.17公里。</t>
  </si>
  <si>
    <t>阙庄村</t>
  </si>
  <si>
    <t>项目建成完成后，产权归阙庄村集体所有，受益脱贫户139户470人。通过项目实施，农村基础设施明显改善，方便群众生产生活，巩固脱贫成果和群众满意度。</t>
  </si>
  <si>
    <t>2021年睢县董店乡帝东村道路建设项目</t>
  </si>
  <si>
    <t>建设宽4.5米，18cm厚6%水泥稳定土，18cm厚水泥混凝土面层，砼C30水泥路0.27公里。</t>
  </si>
  <si>
    <t>帝东村</t>
  </si>
  <si>
    <t>项目建成完成后，产权归帝东村集体所有，受益脱贫户179户540人。通过项目实施，农村基础设施明显改善，方便群众生产生活，巩固脱贫成果和群众满意度。</t>
  </si>
  <si>
    <t>2021年睢县蓼堤镇坚庄村村组道路建设项目</t>
  </si>
  <si>
    <t>建设18cm厚6%水泥稳定土，18cm厚水泥混凝土面层，砼C30水泥路2.456公里，其中2.5米宽道路190米、3米宽道路2110米、4米宽道路156米。</t>
  </si>
  <si>
    <t>坚庄村</t>
  </si>
  <si>
    <t>项目建成完成后，产权归坚庄村集体所有，受益脱贫户71户189人。通过项目实施，农村基础设施明显改善，方便群众生产生活，方便群众生产生活，巩固脱贫成果和群众满意度。</t>
  </si>
  <si>
    <t>2021年睢县白庙乡后杨村委曹庄村道路建设项目</t>
  </si>
  <si>
    <t>新建4.5米宽，18cm厚12%灰土基层，18cm厚水泥混凝土面层，砼C30水泥路1.6公里，两侧路肩各0.5米；以工代赈劳务报酬。</t>
  </si>
  <si>
    <t>152元/平方</t>
  </si>
  <si>
    <t>后杨村</t>
  </si>
  <si>
    <t>睢县发改委、白庙乡政府</t>
  </si>
  <si>
    <t>项目建成完成后，产权归后杨村集体所有，受益脱贫户53户174人。通过项目实施，农村基础设施明显改善，方便群众生产生活，同时，通过以工代赈的形式，吸纳脱贫劳动力和低收入人口参与项目建设，增加群众收入，巩固脱贫成果和群众满意度。</t>
  </si>
  <si>
    <t>通过项目实施，解决群众行路难的问题，方便群众生产生活，加快农村经济发展，通过以工代赈方式，吸纳脱贫劳动力和低收入人口参与项目建设，增加群众收入。</t>
  </si>
  <si>
    <t>2021年睢县白庙乡西朱楼村委汤庙村道路建设项目</t>
  </si>
  <si>
    <t>新建4.5米宽，18cm厚12%灰土基层，18cm厚水泥混凝土面层，砼C30水泥路1.5公里，两侧路肩各0.5米；以工代赈劳务报酬。</t>
  </si>
  <si>
    <t>项目建成完成后，产权归西朱楼村集体所有，受益脱贫户40户115人。通过项目实施，农村基础设施明显改善，方便群众生产生活，同时，通过以工代赈的形式，吸纳脱贫劳动力和低收入人口参与项目建设，增加群众收入，巩固脱贫成果和群众满意度。</t>
  </si>
  <si>
    <t>（三）</t>
  </si>
  <si>
    <t>2021年睢县农村饮水安全巩固提升项目（13个）</t>
  </si>
  <si>
    <t>2021年睢县白庙乡李楼村安全饮水巩固提升项目</t>
  </si>
  <si>
    <t>李楼水厂增建300m³清水池一座，新打水源井1眼，配套潜水泵1套，增加消毒设备1台，变压器1台，铺设管网38km及入户计量设施，新建1处水源井保护标识。</t>
  </si>
  <si>
    <t>400万元</t>
  </si>
  <si>
    <t>李楼村</t>
  </si>
  <si>
    <t>睢县水利局</t>
  </si>
  <si>
    <t>项目实施完成后，产权归睢县水利局所有，通过安全饮水巩固提升项目实施，保障30950人饮水安全问题，确保供水水质达到饮用标准，有效保障农村群众饮水安全问题，让群众安全饮水，提升群众生活质量，提高群众满意度。</t>
  </si>
  <si>
    <t>通过安全饮水巩固提升项目实施，改善群众饮水质量，确保供水水质达到饮用标准，保障群众饮水安全。</t>
  </si>
  <si>
    <t>2021年睢县西陵寺镇榆北村安全饮水巩固提升项目</t>
  </si>
  <si>
    <t>榆厢供水站更新管网20km及入户计量设施。</t>
  </si>
  <si>
    <t>110万元</t>
  </si>
  <si>
    <t>榆北村</t>
  </si>
  <si>
    <t>项目实施完成后，产权归睢县水利局所有，通过安全饮水巩固提升项目实施，保障4727人饮水安全问题，确保供水水质达到饮用标准，有效保障农村群众饮水安全问题，让群众安全饮水，提升群众生活质量，提高群众满意度。</t>
  </si>
  <si>
    <t>2021年睢县西陵寺镇庞屯村安全饮水巩固提升项目</t>
  </si>
  <si>
    <t>庞屯供水站新打水源井1眼，配套潜水泵1套，新建1处水源井保护标识。</t>
  </si>
  <si>
    <t>60万元</t>
  </si>
  <si>
    <t>庞屯村</t>
  </si>
  <si>
    <t>项目实施完成后，产权归睢县水利局所有，通过安全饮水巩固提升项目实施，保障18271人饮水安全问题，确保供水水质达到饮用标准，有效保障农村群众饮水安全问题，让群众安全饮水，提升群众生活质量，提高群众满意度。</t>
  </si>
  <si>
    <t>2021年睢县长岗镇前张村安全饮水巩固提升项目</t>
  </si>
  <si>
    <t>大张水厂新打水源井1眼，配套潜水泵1套，增加消毒设备1台，新建1处水源井保护标识。</t>
  </si>
  <si>
    <t>71万元</t>
  </si>
  <si>
    <t>大张村</t>
  </si>
  <si>
    <t>项目实施完成后，产权归睢县水利局所有，通过安全饮水巩固提升项目实施，保障15249人饮水安全问题，确保供水水质达到饮用标准，有效保障农村群众饮水安全问题，让群众安全饮水，提升群众生活质量，提高群众满意度。</t>
  </si>
  <si>
    <t>2021年睢县潮庄镇赵楼村安全饮水巩固提升项目</t>
  </si>
  <si>
    <t>赵楼水厂新打水源井1眼，配套潜水泵1套，新建1处水源井保护标识。</t>
  </si>
  <si>
    <t>赵楼村</t>
  </si>
  <si>
    <t>项目实施完成后，产权归睢县水利局所有，通过安全饮水巩固提升项目实施，保障11209人饮水安全问题，确保供水水质达到饮用标准，有效保障农村群众饮水安全问题，让群众安全饮水，提升群众生活质量，提高群众满意度。</t>
  </si>
  <si>
    <t>2021年睢县胡堂乡胡堂村安全饮水巩固提升项目</t>
  </si>
  <si>
    <t>胡堂水厂新打水源井1眼，配套潜水泵1套，新建1处水源井保护标识。</t>
  </si>
  <si>
    <t>胡堂村</t>
  </si>
  <si>
    <t>项目实施完成后，产权归睢县水利局所有，通过安全饮水巩固提升项目实施，保障15343人饮水安全问题，确保供水水质达到饮用标准，有效保障农村群众饮水安全问题，让群众安全饮水，提升群众生活质量，提高群众满意度。</t>
  </si>
  <si>
    <t>2021年睢县尚屯镇荒庄村安全饮水巩固提升项目</t>
  </si>
  <si>
    <t>荒庄水厂增加消毒设备1台。</t>
  </si>
  <si>
    <t>11万元</t>
  </si>
  <si>
    <t>荒庄村</t>
  </si>
  <si>
    <t>项目实施完成后，产权归睢县水利局所有，通过安全饮水巩固提升项目实施，保障22149人饮水安全问题，确保供水水质达到饮用标准，有效保障农村群众饮水安全问题，让群众安全饮水，提升群众生活质量，提高群众满意度。</t>
  </si>
  <si>
    <t>2021年睢县尚屯镇付庄村安全饮水巩固提升项目</t>
  </si>
  <si>
    <t>付庄水厂增加消毒设备1台。</t>
  </si>
  <si>
    <t>付庄村</t>
  </si>
  <si>
    <t>项目实施完成后，产权归睢县水利局所有，通过安全饮水巩固提升项目实施，保障18174人饮水安全问题，确保供水水质达到饮用标准，有效保障农村群众饮水安全问题，让群众安全饮水，提升群众生活质量，提高群众满意度。</t>
  </si>
  <si>
    <t>2021年睢县涧岗乡黄大庄村安全饮水巩固提升项目</t>
  </si>
  <si>
    <t>黄大庄水厂增加消毒设备1台。</t>
  </si>
  <si>
    <t>黄大庄村</t>
  </si>
  <si>
    <t>项目实施完成后，产权归睢县水利局所有，通过安全饮水巩固提升项目实施，保障21799人饮水安全问题，确保供水水质达到饮用标准，有效保障农村群众饮水安全问题，让群众安全饮水，提升群众生活质量，提高群众满意度。</t>
  </si>
  <si>
    <t>2021年睢县河堤乡杨贵楼村安全饮水巩固提升项目</t>
  </si>
  <si>
    <t>杨贵楼水厂增加消毒设备1台。</t>
  </si>
  <si>
    <t>项目实施完成后，产权归睢县水利局所有，通过安全饮水巩固提升项目实施，保障26828人饮水安全问题，确保供水水质达到饮用标准，有效保障农村群众饮水安全问题，让群众安全饮水，提升群众生活质量，提高群众满意度。</t>
  </si>
  <si>
    <t>2021年睢县董店乡程寨村安全饮水巩固提升项目</t>
  </si>
  <si>
    <t>北苑水厂增加消毒设备1台。</t>
  </si>
  <si>
    <t>程寨村</t>
  </si>
  <si>
    <t>项目实施完成后，产权归睢县水利局所有，通过安全饮水巩固提升项目实施，保障10822人饮水安全问题，确保供水水质达到饮用标准，有效保障农村群众饮水安全问题，让群众安全饮水，提升群众生活质量，提高群众满意度。</t>
  </si>
  <si>
    <t>2021年睢县蓼堤镇蓼北村安全饮水巩固提升项目</t>
  </si>
  <si>
    <t>蓼堤水厂增加消毒设备1台。</t>
  </si>
  <si>
    <t>蓼北村</t>
  </si>
  <si>
    <t>项目实施完成后，产权归睢县水利局所有，通过安全饮水巩固提升项目实施，保障26245人饮水安全问题，确保供水水质达到饮用标准，有效保障农村群众饮水安全问题，让群众安全饮水，提升群众生活质量，提高群众满意度。</t>
  </si>
  <si>
    <t>2021年睢县城郊乡辛屯村安全饮水巩固提升项目</t>
  </si>
  <si>
    <t>辛屯水厂黄堤口村供水主管网连接1km，规模化水厂自动化信息系统。</t>
  </si>
  <si>
    <t>673万元</t>
  </si>
  <si>
    <t>辛屯村</t>
  </si>
  <si>
    <t>项目实施完成后，产权归睢县水利局所有，通过安全饮水巩固提升项目实施，保障17279人饮水安全问题，确保供水水质达到饮用标准，有效保障农村群众饮水安全问题，让群众安全饮水，提升群众生活质量，提高群众满意度。</t>
  </si>
  <si>
    <t>（四）</t>
  </si>
  <si>
    <t>2021年睢县乡村小型污水处理项目（20个）</t>
  </si>
  <si>
    <t>2021年睢县周堂镇周一村小型污水处理厂建设项目</t>
  </si>
  <si>
    <t>新建占地3.6亩污水处理厂1座，日处理350吨/天。</t>
  </si>
  <si>
    <t>130万元</t>
  </si>
  <si>
    <t>周一村</t>
  </si>
  <si>
    <t>睢县住建局</t>
  </si>
  <si>
    <t>项目实施完成后，产权归睢县住建局所有，受益脱贫户16户51人。能够减少环境污染，有效改善水环境，节约水资源，提高水的利用效率，对水资源保护、生态环境可持续发展有重要意义，提高群众生活质量，改善人们的生活条件，增强生活品质。</t>
  </si>
  <si>
    <t>通过污水处理厂项目实施，有效改善项目区群众生活质量，有效改善农村生态环境、人居环境，提升贫困群众生活品质。</t>
  </si>
  <si>
    <t>2020.7</t>
  </si>
  <si>
    <t>2021.3</t>
  </si>
  <si>
    <t>2021.9</t>
  </si>
  <si>
    <t>2021年睢县周堂镇小型污水处理配套管网项目</t>
  </si>
  <si>
    <t>新建污水配套管网DN600波纹管，管网3.8公里。</t>
  </si>
  <si>
    <t>170万元</t>
  </si>
  <si>
    <t>周一村、周二村、周三村、周四村</t>
  </si>
  <si>
    <t>项目实施完成后，产权归睢县住建局所有，受益脱贫户83户212人。能够减少环境污染，有效改善水环境，节约水资源，提高水的利用效率，对水资源保护、生态环境可持续发展有重要意义，提高群众生活质量，改善人们的生活条件，增强生活品质。</t>
  </si>
  <si>
    <t>2021年睢县潮庄镇潮东村小型污水处理厂建设项目</t>
  </si>
  <si>
    <t>新建占地4.8亩污水处理厂1座，日处理500吨/天。</t>
  </si>
  <si>
    <t>150万元</t>
  </si>
  <si>
    <t>潮东村</t>
  </si>
  <si>
    <t>项目实施完成后，产权归睢县住建局所有，受益脱贫户21户57人。能够减少环境污染，有效改善水环境，节约水资源，提高水的利用效率，对水资源保护、生态环境可持续发展有重要意义，提高群众生活质量，改善人们的生活条件，增强生活品质。</t>
  </si>
  <si>
    <t>2021年睢县潮庄镇小型污水处理配套管网项目</t>
  </si>
  <si>
    <t>新建污水配套管网DN600波纹管，管网4.146公里。</t>
  </si>
  <si>
    <t>160万元</t>
  </si>
  <si>
    <t>东村、西村、南村、北村</t>
  </si>
  <si>
    <t>项目实施完成后，产权归睢县住建局所有，受益脱贫户249户1000人。能够减少环境污染，有效改善水环境，节约水资源，提高水的利用效率，对水资源保护、生态环境可持续发展有重要意义，提高群众生活质量，改善人们的生活条件，增强生活品质。</t>
  </si>
  <si>
    <t>2021年睢县董店乡帝丘村小型污水处理厂建设项目</t>
  </si>
  <si>
    <t>项目实施完成后，产权归睢县住建局所有，受益脱贫户169户520人。能够减少环境污染，有效改善水环境，节约水资源，提高水的利用效率，对水资源保护、生态环境可持续发展有重要意义，提高群众生活质量，改善人们的生活条件，增强生活品质。</t>
  </si>
  <si>
    <t>2021年睢县董店乡小型污水处理配套管网项目</t>
  </si>
  <si>
    <t>新建污水配套管网DN600波纹管，管网2.6公里。</t>
  </si>
  <si>
    <t>帝东村、帝西村</t>
  </si>
  <si>
    <t>项目实施完成后，产权归睢县住建局所有，受益脱贫户235户696人。能够减少环境污染，有效改善水环境，节约水资源，提高水的利用效率，对水资源保护、生态环境可持续发展有重要意义，提高群众生活质量，改善人们的生活条件，增强生活品质。</t>
  </si>
  <si>
    <t>2021年睢县河集乡北村小型污水处理厂建设项目</t>
  </si>
  <si>
    <t>项目实施完成后，产权归睢县住建局所有，受益脱贫户109户441人。能够减少环境污染，有效改善水环境，节约水资源，提高水的利用效率，对水资源保护、生态环境可持续发展有重要意义，提高群众生活质量，改善人们的生活条件，增强生活品质。</t>
  </si>
  <si>
    <t>2021年睢县河集乡小型污水处理配套管网项目</t>
  </si>
  <si>
    <t>新建污水配套管网DN600波纹管，管网4.768公里。</t>
  </si>
  <si>
    <t>180万元</t>
  </si>
  <si>
    <t>北村、南村、拥楼村</t>
  </si>
  <si>
    <t>项目实施完成后，产权归睢县住建局所有，受益脱贫户187户655人。能够减少环境污染，有效改善水环境，节约水资源，提高水的利用效率，对水资源保护、生态环境可持续发展有重要意义，提高群众生活质量，改善人们的生活条件，增强生活品质。</t>
  </si>
  <si>
    <t>2021年睢县孙聚寨乡孙西村小型污水处理厂建设项目</t>
  </si>
  <si>
    <t>孙西村</t>
  </si>
  <si>
    <t>项目实施完成后，产权归睢县住建局所有，受益脱贫户49户138人。能够减少环境污染，有效改善水环境，节约水资源，提高水的利用效率，对水资源保护、生态环境可持续发展有重要意义，提高群众生活质量，改善人们的生活条件，增强生活品质。</t>
  </si>
  <si>
    <t>2021年睢县孙聚寨乡小型污水处理配套管网项目</t>
  </si>
  <si>
    <t>新建污水配套管网DN600波纹管，管网4.725公里。</t>
  </si>
  <si>
    <t>190万元</t>
  </si>
  <si>
    <t>孙西村、孙东村</t>
  </si>
  <si>
    <t>项目实施完成后，产权归睢县住建局所有，受益脱贫户111户350人。能够减少环境污染，有效改善水环境，节约水资源，提高水的利用效率，对水资源保护、生态环境可持续发展有重要意义，提高群众生活质量，改善人们的生活条件，增强生活品质。</t>
  </si>
  <si>
    <t>2021年睢县尤吉屯乡黄庄村小型污水处理厂建设项目</t>
  </si>
  <si>
    <t>黄庄村</t>
  </si>
  <si>
    <t>项目实施完成后，产权归睢县住建局所有，受益脱贫户72户266人。能够减少环境污染，有效改善水环境，节约水资源，提高水的利用效率，对水资源保护、生态环境可持续发展有重要意义，提高群众生活质量，改善人们的生活条件，增强生活品质。</t>
  </si>
  <si>
    <t>2021年睢县尤吉屯乡小型污水处理配套管网项目</t>
  </si>
  <si>
    <t>新建污水配套管网DN600波纹管，管网1.48公里。</t>
  </si>
  <si>
    <t>尤东村、尤西村、黄庄村</t>
  </si>
  <si>
    <t>项目实施完成后，产权归睢县住建局所有，受益脱贫户106户351人。能够减少环境污染，有效改善水环境，节约水资源，提高水的利用效率，对水资源保护、生态环境可持续发展有重要意义，提高群众生活质量，改善人们的生活条件，增强生活品质。</t>
  </si>
  <si>
    <t>2021年睢县白庙乡小型污水处理配套管网项目</t>
  </si>
  <si>
    <t>收集污水量400吨/天，汇入第三污水处理厂处理，配套DN600波纹管，管网4.123公里。</t>
  </si>
  <si>
    <t>白庙村、东朱楼村、白井村、刘庄村、前王庄村</t>
  </si>
  <si>
    <t>项目实施完成后，产权归睢县住建局所有，受益脱贫户96户241人。能够减少环境污染，有效改善水环境，节约水资源，提高水的利用效率，对水资源保护、生态环境可持续发展有重要意义，提高群众生活质量，改善人们的生活条件，增强生活品质。</t>
  </si>
  <si>
    <t>2021年睢县城郊乡小型污水处理配套管网项目</t>
  </si>
  <si>
    <t>收集污水量200吨/天，汇入第三污水处理厂处理，配套DN600波纹管，管网3.174公里。</t>
  </si>
  <si>
    <t>项目实施完成后，产权归睢县住建局所有，受益脱贫户96户210人。能够减少环境污染，有效改善水环境，节约水资源，提高水的利用效率，对水资源保护、生态环境可持续发展有重要意义，提高群众生活质量，改善人们的生活条件，增强生活品质。</t>
  </si>
  <si>
    <t>2021年睢县尤吉屯乡余屯社区小型污水处理厂建设项目</t>
  </si>
  <si>
    <t>改建占地0.6亩污水处理厂1座，日处理400吨/天，及配套DN600波纹管，管网0.188公里。</t>
  </si>
  <si>
    <t>余屯村</t>
  </si>
  <si>
    <t>项目实施完成后，产权归睢县住建局所有，受益脱贫户27户78人。能够减少环境污染，有效改善水环境，节约水资源，提高水的利用效率，对水资源保护、生态环境可持续发展有重要意义，提高群众生活质量，改善人们的生活条件，增强生活品质。</t>
  </si>
  <si>
    <t>2021年睢县蓼堤镇龙王店社区小型污水处理厂建设项目</t>
  </si>
  <si>
    <t>改建占地0.6亩污水处理厂1座，日处理500吨/天，及配套DN600波纹管，管网2.995公里。</t>
  </si>
  <si>
    <t>140万元</t>
  </si>
  <si>
    <t>龙王店村、坚庄村</t>
  </si>
  <si>
    <t>项目实施完成后，产权归睢县住建局所有，受益脱贫户284户826人。能够减少环境污染，有效改善水环境，节约水资源，提高水的利用效率，对水资源保护、生态环境可持续发展有重要意义，提高群众生活质量，改善人们的生活条件，增强生活品质。</t>
  </si>
  <si>
    <t>2021年睢县匡城乡匡城村小型污水处理厂建设项目</t>
  </si>
  <si>
    <t>改建占地0.6亩污水处理厂1座，日处理500吨/天。</t>
  </si>
  <si>
    <t>70万元</t>
  </si>
  <si>
    <t>匡城村</t>
  </si>
  <si>
    <t>项目实施完成后，产权归睢县住建局所有，受益脱贫户46户128人。能够减少环境污染，有效改善水环境，节约水资源，提高水的利用效率，对水资源保护、生态环境可持续发展有重要意义，提高群众生活质量，改善人们的生活条件，增强生活品质。</t>
  </si>
  <si>
    <t>2021年睢县匡城乡小型污水处理配套管网项目</t>
  </si>
  <si>
    <t>新建污水配套管网DN600波纹管，管网5.326公里。</t>
  </si>
  <si>
    <t>2021年睢县平岗镇周塔村小型污水处理厂建设项目</t>
  </si>
  <si>
    <t>改建占地0.6亩污水处理厂1座，日处理600吨/天。</t>
  </si>
  <si>
    <t>周塔村</t>
  </si>
  <si>
    <t>项目实施完成后，产权归睢县住建局所有，受益脱贫户27户96人。能够减少环境污染，有效改善水环境，节约水资源，提高水的利用效率，对水资源保护、生态环境可持续发展有重要意义，提高群众生活质量，改善人们的生活条件，增强生活品质。</t>
  </si>
  <si>
    <t>2021年睢县平岗镇小型污水处理配套管网项目</t>
  </si>
  <si>
    <t>新建污水配套管网DN600波纹管，管网6.678公里。</t>
  </si>
  <si>
    <t>210万元</t>
  </si>
  <si>
    <t>周塔村、平南村、平西村、平东村</t>
  </si>
  <si>
    <t>项目实施完成后，产权归睢县住建局所有，受益脱贫户145户374人。能够减少环境污染，有效改善水环境，节约水资源，提高水的利用效率，对水资源保护、生态环境可持续发展有重要意义，提高群众生活质量，改善人们的生活条件，增强生活品质。</t>
  </si>
  <si>
    <t>（五）</t>
  </si>
  <si>
    <t>2021年睢县危房改造项目（1个）</t>
  </si>
  <si>
    <t>2021年睢县农村危房改造项目</t>
  </si>
  <si>
    <t>为全县20个乡镇260户脱贫户危房实施改造，C级危房维修控制在10000元以内，D级危房改造最高补助标准不高于40000元，实施完成后，危改资金通过财政“一卡通”系统直接将补助资金拨付到群众一卡通账户上。</t>
  </si>
  <si>
    <t>户均1.92万元</t>
  </si>
  <si>
    <t>20个乡镇</t>
  </si>
  <si>
    <t>545个行政村</t>
  </si>
  <si>
    <t>项目实施完成后，受益建档立卡脱贫户260户。脱贫户危房全部按标准改造，达到脱贫户零危房的目标，有效解决户260户脱贫户住房安全问题，提升群众满意度。</t>
  </si>
  <si>
    <t>通过危房改造项目实施，保障脱贫群众住房安全。</t>
  </si>
  <si>
    <t>（六）</t>
  </si>
  <si>
    <t>2021年睢县巩固脱贫成果和乡村振兴基础设施建设项目（64个）</t>
  </si>
  <si>
    <t>2021年睢县河堤乡河西村、河东村、河南村道路及配套设施建设项目</t>
  </si>
  <si>
    <t>新建4.5米宽，18cm厚6%水泥土基层，18cm厚水泥混凝土面层，砼C30水泥路731米；村内排水等配套设施。</t>
  </si>
  <si>
    <t>河西村、河东村、河南村</t>
  </si>
  <si>
    <t>河堤乡政府</t>
  </si>
  <si>
    <t>项目建成后，产权归河西村、河东村、河南村所有，受益脱贫户57户185人，村基础设施明显改善，方便群众出行和生产发展，促进农村经济发展，进一步提升群众幸福感、获得感。</t>
  </si>
  <si>
    <t>通过道路项目的实施，为群众出行提供便利，村基础设施明显改善，加快农村经济的快速发展。</t>
  </si>
  <si>
    <t>2021年睢县河堤乡张吾楼村道路建设项目</t>
  </si>
  <si>
    <t>新建张吾楼村至河西村4.5米宽，18cm厚6%水泥土基层，18cm厚水泥混凝土面层，砼C30水泥路276米。</t>
  </si>
  <si>
    <t>张吾楼村</t>
  </si>
  <si>
    <t>项目建成后，产权归张吾楼村所有，受益脱贫户166户531人，村基础设施明显改善，方便群众出行和生产发展，促进农村经济发展，进一步提升群众幸福感、获得感。</t>
  </si>
  <si>
    <t>2021年睢县河堤乡李环溪村道路及配套设施建设项目</t>
  </si>
  <si>
    <t>新建李环溪村至河西村4.5米宽，18cm厚6%水泥土基层，18cm厚水泥混凝土面层，砼C30水泥路1201米。新建村内道路15cm厚6%水泥土基层基层，15cm厚水泥混凝土面层，砼C30水泥路3082米，其中4.5米宽道路560米、4米宽道路522米、2米宽道路2000米，村内排水等配套设施。</t>
  </si>
  <si>
    <t>项目建成后，产权归李环溪村所有，受益脱贫户117户480人，村基础设施明显改善，方便群众出行和生产发展，促进农村经济发展，进一步提升群众幸福感、获得感。</t>
  </si>
  <si>
    <t>2021年睢县河堤乡李环溪村桥梁建设项目</t>
  </si>
  <si>
    <t>新建1孔5米跨板桥，桥宽4.5米，3座；1孔10米跨板桥，桥宽5米灌注桩桥，3座；1孔8米跨板桥，桥宽6米，1座。</t>
  </si>
  <si>
    <t>2021年睢县河堤乡李环溪村公厕建设项目</t>
  </si>
  <si>
    <t>新建40平方公厕1座。</t>
  </si>
  <si>
    <t>项目建成后，产权归李环溪村所有，受益脱贫户117户480人，方便群众生活，有效改善农村生态环境、人居环境，提升贫困群众生活品质。</t>
  </si>
  <si>
    <t>通过项目实施，方便群众，有效改善农村生态环境、人居环境，提升117户农户生活品质。</t>
  </si>
  <si>
    <t>2021年睢县河集乡小杨庄道路项目</t>
  </si>
  <si>
    <t>新建道路18527平方（混凝土C30，厚度18cm）；沥青混凝土道路19539平方（细粒式沥青混凝土AC-13C，厚度6cm）。</t>
  </si>
  <si>
    <t>小杨庄村</t>
  </si>
  <si>
    <t>河集乡政府</t>
  </si>
  <si>
    <t>项目建成后，产权归小杨庄村所有，村基础设施明显改善，方便群众出行和生产发展，促进农村经济发展，进一步提升群众幸福感、获得感。</t>
  </si>
  <si>
    <t>通过道路项目的实施，为群众出行提供便利，村基础设施明显改善，加快农村经济的快速发展。为村民发展农业产业提供配套保障，促进村集体经济发展和群众增收。</t>
  </si>
  <si>
    <t>2021年睢县河集乡小杨庄排水设施建设项目</t>
  </si>
  <si>
    <t>新建沟渠2864米（片石，M5水泥砂浆砌筑，每10-15cm设置2cm宽伸缩缝一道，沥青麻丝填塞，C20混凝土压顶）;过路管51米。</t>
  </si>
  <si>
    <t>通过沟渠项目的实施，村基础设施明显改善，进一步完善农村环境，为村民发展农业产业提供配套保障，促进村集体经济发展和群众增收。</t>
  </si>
  <si>
    <t>2021年睢县后台乡南村道路建设项目</t>
  </si>
  <si>
    <t>新建水泥道路1261米。其中4.5米宽道路1204米、3米宽道路57米。</t>
  </si>
  <si>
    <t>南村</t>
  </si>
  <si>
    <t>后台乡政府</t>
  </si>
  <si>
    <t>项目建成后，产权归南村所有，受益脱贫户42户96人，村基础设施明显改善，方便群众出行和生产发展，促进农村经济发展，进一步提升群众幸福感、获得感。</t>
  </si>
  <si>
    <t>2021年睢县后台乡南村公厕项目</t>
  </si>
  <si>
    <t>新建公厕1座48平方及配套设施安装。</t>
  </si>
  <si>
    <t>项目建成后，产权归南村所有，受益脱贫户42户96人，方便群众生活，有效改善农村生态环境、人居环境，提升贫困群众生活品质。</t>
  </si>
  <si>
    <t>通过项目实施，方便群众，有效改善农村生态环境、人居环境，提升生活品质。</t>
  </si>
  <si>
    <t>2021年睢县后台乡王庄村道路建设及配套设施项目</t>
  </si>
  <si>
    <t>新建水泥道路1405米。其中3.5米宽道路828米、4.5米宽道路577米。</t>
  </si>
  <si>
    <t>项目建成后，产权归王庄村所有，受益脱贫户28户83人，村基础设施明显改善，方便群众出行和生产发展，促进农村经济发展，进一步提升群众幸福感、获得感。</t>
  </si>
  <si>
    <t>2021年睢县后台乡王庄村公厕项目</t>
  </si>
  <si>
    <t>项目建成后，产权归王庄村所有，受益脱贫户28户83人，方便群众生活，有效改善农村生态环境、人居环境，提升贫困群众生活品质。</t>
  </si>
  <si>
    <t>2021年睢县后台乡王庄村桥梁建设项目</t>
  </si>
  <si>
    <t>新建拱桥1座，长7米，宽4.5米。</t>
  </si>
  <si>
    <t>2021年睢县后台乡北村道路建设及配套项目</t>
  </si>
  <si>
    <t>新建水泥路1730米。其中4.5米宽道路325米、4米宽道路394米、3.5宽道路397米、3米宽道路614米。</t>
  </si>
  <si>
    <t>项目建成后，产权归北村所有，受益脱贫户26户69人，村基础设施明显改善，方便群众出行和生产发展，促进农村经济发展，进一步提升群众幸福感、获得感。</t>
  </si>
  <si>
    <t>2021年睢县后台乡北村道路建设项目</t>
  </si>
  <si>
    <t>新建蒋河两岸群众出行沥青道路长1112米，宽4.5米。</t>
  </si>
  <si>
    <t>2021年睢县后台乡大姬村内道路建设项目</t>
  </si>
  <si>
    <t>新建水泥道路长616米，宽3.5米。</t>
  </si>
  <si>
    <t>大姬村</t>
  </si>
  <si>
    <t>项目建成后，产权归大姬村所有，受益脱贫户38户87人，村基础设施明显改善，方便群众出行和生产发展，促进农村经济发展，进一步提升群众幸福感、获得感。</t>
  </si>
  <si>
    <t>2021年睢县尚屯镇回示村道路建设项目</t>
  </si>
  <si>
    <t>新建18cm厚6%水泥土基层，18cm厚水泥混凝土面层，砼C30水泥路3315米。其中3米宽道路899米、4米宽道路2416米。</t>
  </si>
  <si>
    <t>尚屯镇政府</t>
  </si>
  <si>
    <t>项目实施完成后，产权归回示村所有，受益脱贫户120户472人，方便群众出行和生产发展，促进农村经济发展，进一步提升群众幸福感、获得感。</t>
  </si>
  <si>
    <t>2021年睢县尚屯镇回示村人居环境建设项目</t>
  </si>
  <si>
    <t>坑塘治理3个15000平方及配套设施；维修生产桥面19座（长7米宽5米）；王唐路河道治理、铺设水泥管150米；架设线路及配套设施改造6800米；自来水管网铺设800米；下水道建设651米。</t>
  </si>
  <si>
    <t>项目实施完成后，产权归回示村所有，受益脱贫户120户472人，通过项目实施，农村基础设施和公共服务设施明显改善，居住环境明显提升，提高群众生活质量，方便群众生产生活。改善人们的生活条件，增强生活品质。</t>
  </si>
  <si>
    <t>通过项目实施，有效改善群众生活质量，有效改善农村生态环境、人居环境，提升群众生活品质。</t>
  </si>
  <si>
    <t>2021年睢县孙聚寨乡周塔河治理项目</t>
  </si>
  <si>
    <t>新建桥梁1座（10米宽，23米跨）；周塔河护坡治理1.2公里；新修道路315米。</t>
  </si>
  <si>
    <t>孙东村、孙西村</t>
  </si>
  <si>
    <t>孙聚寨乡政府</t>
  </si>
  <si>
    <t>项目建成后，产权归所在村委所有，受益脱贫户114户365人，基础设施明显改善，方便群众出行和农业生产，通过周塔河治理，沿线村委乡村面貌得到明显改善为农业产业发展提供环境支持，促进农村经济发展，进一步提升群众幸福感、获得感。</t>
  </si>
  <si>
    <t>通过桥梁建设，为群众出行提供便利，村基础设施明显改善，方便群众生产生活，为村民发展农业产业提供配套保障，促进村集体经济发展和群众增收。</t>
  </si>
  <si>
    <t>2021年睢县孙聚寨乡滑楼村、周庄村、常庄村道路、机井等基础设施项目</t>
  </si>
  <si>
    <t>新建道路13140平方（宽3.5米，厚15厘米）;新打农田机井14眼（井深50米），地埋管、地埋线各4.4公里；喷灌设施300个、喷灌配套机电控制设配14套；新修下水道1100米。</t>
  </si>
  <si>
    <t>滑楼村、周庄村、常庄村</t>
  </si>
  <si>
    <t>项目建成后，产权归所在村委所有，受益脱贫户110户312人，村基础设施明显改善，方便群众出行和农业生产，农业产业配套设施明显改善，为村农业产业发展提供环境支持，促进农村经济发展，进一步提升群众幸福感、获得感。</t>
  </si>
  <si>
    <t>通过项目实施，为群众出行提供便利，村基础设施明显改善，方便群众生产生活，为村民发展农业产业提供配套保障，促进村集体经济发展和群众增收。</t>
  </si>
  <si>
    <t>2021年睢县孙聚寨乡孙东村人才培训配套设施项目</t>
  </si>
  <si>
    <t>人才培训配套教材300套，大显示屏一块，教学设备50套等。</t>
  </si>
  <si>
    <t>项目建成后，产权归孙东村所有，通过培训配套设施项目实施，为特殊就业岗位培训提供基础支撑，推动受训群众就业创业，推动有就业意愿的群众实现就近就地就业。有效促进群众增收，巩固脱贫成果和群众满意度。</t>
  </si>
  <si>
    <t>通过项目实施，提升群众劳动技能，促进群众增收，进一步提升群众的幸福感、获得感。</t>
  </si>
  <si>
    <t>2021年睢县孙聚寨乡董庄村护坡治理项目</t>
  </si>
  <si>
    <t>董庄村人居环境改善护坡治理1660米。</t>
  </si>
  <si>
    <t>董庄村</t>
  </si>
  <si>
    <t>项目建成后，产权归董庄村所有，受益脱贫户69户225人，乡村面貌得到明显改善为农业产业发展提供环境支持，为产业发展提供支持促进农村经济发展，有效改善农村生态环境、人居环境，提升贫困群众生活品质。</t>
  </si>
  <si>
    <t>通过项目实施，人居环境得到明显改善为有效衔接乡村振兴提供支持，为产业发展提供支持促进农村经济发展，有效改善农村生态环境、人居环境，提升生活品质，进一步提升群众幸福感、获得感。</t>
  </si>
  <si>
    <t>2021年睢县孙聚寨乡刘尧村护坡治理项目</t>
  </si>
  <si>
    <t>刘尧村人居环境改善护坡治理1950米。</t>
  </si>
  <si>
    <t>刘尧村</t>
  </si>
  <si>
    <t>项目建成后，产权归刘尧村所有，受益脱贫户36户90人，乡村面貌得到明显改善为农业产业发展提供环境支持，为产业发展提供支持促进农村经济发展，有效改善农村生态环境、人居环境，提升贫困群众生活品质。</t>
  </si>
  <si>
    <t>2021年睢县孙聚寨乡一刀刘村护坡治理项目</t>
  </si>
  <si>
    <t>一刀刘村人居环境改善护坡治理2267米。</t>
  </si>
  <si>
    <t>一刀刘村</t>
  </si>
  <si>
    <t>项目建成后，产权归一刀刘村所有，受益脱贫户45户132人，乡村面貌得到明显改善为农业产业发展提供环境支持，为产业发展提供支持促进农村经济发展，有效改善农村生态环境、人居环境，提升贫困群众生活品质。</t>
  </si>
  <si>
    <t>2021年睢县孙聚寨乡叭蜡庙村护坡治理项目</t>
  </si>
  <si>
    <t>叭蜡庙村人居环境改善护坡治理1523米。</t>
  </si>
  <si>
    <t>项目建成后，产权归叭蜡庙村所有，受益脱贫户128户450人，乡村面貌得到明显改善为农业产业发展提供环境支持，为产业发展提供支持促进农村经济发展，有效改善农村生态环境、人居环境，提升贫困群众生活品质。</t>
  </si>
  <si>
    <t>2021年睢县西陵寺镇李康河村村组道路建设项目</t>
  </si>
  <si>
    <t>建设宽3米，18cm厚6%水泥稳定土，18cm厚水泥混凝土面层，砼C30水泥路846米。</t>
  </si>
  <si>
    <t>李康河村</t>
  </si>
  <si>
    <t>西陵寺镇政府</t>
  </si>
  <si>
    <t>项目建成后，产权归李康河村所有，受益脱贫户64户152人，村基础设施明显改善，方便群众出行和生产发展，促进农村经济发展，进一步提升群众幸福感、获得感。</t>
  </si>
  <si>
    <t>2021年睢县西陵寺镇李康河村至南村道路建设项目</t>
  </si>
  <si>
    <t>建设宽3.5米，18cm厚6%水泥稳定土，18cm厚水泥混凝土面层，砼C30水泥路608米。</t>
  </si>
  <si>
    <t>项目建成后，产权归南村所有，受益脱贫户47户155人，村基础设施明显改善，方便群众出行和生产发展，促进农村经济发展，进一步提升群众幸福感、获得感。</t>
  </si>
  <si>
    <t>2021年睢县西陵寺镇王和村道路建设项目</t>
  </si>
  <si>
    <t>建设宽3.5米，18cm厚6%水泥稳定土，18cm厚水泥混凝土面层，砼C30水泥路1278米。</t>
  </si>
  <si>
    <t>王和村</t>
  </si>
  <si>
    <t>项目建成后，产权归李康河村所有，受益脱贫户55户152人，村基础设施明显改善，方便群众出行和生产发展，促进农村经济发展，进一步提升群众幸福感、获得感。</t>
  </si>
  <si>
    <t>2021年睢县西陵寺镇碱场村道路建设项目</t>
  </si>
  <si>
    <t>建设宽3米，18cm厚6%水泥稳定土，18cm厚水泥混凝土面层，砼C30水泥路500米。</t>
  </si>
  <si>
    <t>碱场村</t>
  </si>
  <si>
    <t>项目建成后，产权归李康河村所有，受益脱贫户283户863人，村基础设施明显改善，方便群众出行和生产发展，促进农村经济发展，进一步提升群众幸福感、获得感。</t>
  </si>
  <si>
    <t>2021年睢县西陵寺镇李康河村道路建设项目</t>
  </si>
  <si>
    <t>建设宽4.5米，18cm厚6%水泥稳定土，18cm厚水泥混凝土面层，砼C30水泥路605米。</t>
  </si>
  <si>
    <t>2021年睢县周堂镇齐庄村道路建设项目</t>
  </si>
  <si>
    <t>修建道路共计6918.3平方及配套设施，路沿石2447米，新建过路桥涵5条（内径1米钢筋圆管）及配套设施，14条路面雨水排水管道（口径200，长12米，深度1米），14个窨井（40cm×60cm×70cm）等。</t>
  </si>
  <si>
    <t>齐庄村</t>
  </si>
  <si>
    <t>周堂镇政府</t>
  </si>
  <si>
    <t>项目建成完成后，产权归齐庄村集体所有，受益脱贫户290户817人。通过项目实施，农村基础设施明显改善，方便群众生产生活，巩固脱贫成果和群众满意度。</t>
  </si>
  <si>
    <t>2021年睢县周堂镇齐庄村道路维修项目</t>
  </si>
  <si>
    <t>南桥至北大门道路，宽4.5米，长748米，3366平方，15公分厚AC-16中性沥青路面。</t>
  </si>
  <si>
    <t>项目建成后，产权归齐庄村所有，受益脱贫户290户817人，通过项目实施，农村基础设施明显改善，方便群众生产生活，巩固脱贫成果和群众满意度。</t>
  </si>
  <si>
    <t>2021年睢县周堂镇齐庄村下水道建设项目</t>
  </si>
  <si>
    <t>新建窨井63个；600cm波纹管40米；500cm波纹管502米；300cm波纹管618米；400cm波纹管400米；200cm波纹管38米。</t>
  </si>
  <si>
    <t>项目建成后，产权归齐庄村所有，受益脱贫户290户817人，通过项目实施，方便群众生活，村基础设施明显改善，改善人们的生活条件，提高群众生活质量，增强生活品质。</t>
  </si>
  <si>
    <t>通过项目实施，有效改善群众生活质量，有效改善农村生态环境、人居环境，提升贫困群众生活品质。</t>
  </si>
  <si>
    <t>2021年睢县周堂镇齐庄村危桥整修项目</t>
  </si>
  <si>
    <t>齐庄村中间桥修补桥面，增设护栏53米，护栏立柱34根，横杆64根；齐庄村南桥更换桥板，桥面铺装铺筑，砼桥头连接，增设护栏55.4米，防撞墙修补，拆除砌体运输。</t>
  </si>
  <si>
    <t>项目建成后，产权归齐庄村所有，受益脱贫户290户817人，村基础设施明显改善，方便群众出行和生产发展，促进农村经济发展，进一步提升群众幸福感、获得感。</t>
  </si>
  <si>
    <t>2021年睢县周堂镇齐庄村公厕建设项目</t>
  </si>
  <si>
    <t>新建公厕一座42.4平方及配套设施安装。</t>
  </si>
  <si>
    <t>项目建成后，产权归齐庄村所有，受益脱贫户290户817人，方便群众生活，有效改善农村生态环境、人居环境，提升贫困群众生活品质。</t>
  </si>
  <si>
    <t>通过项目实施，方便群众，有效改善农村生态环境、人居环境，提升290户农户生活品质。</t>
  </si>
  <si>
    <t>2021年睢县周堂镇齐庄村农民技术培训配套设施项目</t>
  </si>
  <si>
    <t>配套桌椅子40套、各类农村实用技术书籍5000册、电脑6台、大投影仪1个、电子显示屏1台等相关培训教具。</t>
  </si>
  <si>
    <t>项目建成后，产权归齐庄村所有，通过技能培训配套设施项目实施，为特殊就业岗位培训提供基础支撑，推动受训群众就业创业，推动有就业意愿的群众实现就近就地就业，带动农产品销售。有效促进群众增收，巩固脱贫成果和群众满意度。</t>
  </si>
  <si>
    <t>通过项目实施，提升群众劳动技能，带动农产品销售促进群众增收，进一步提升群众的幸福感、获得感。</t>
  </si>
  <si>
    <t>2021年睢县周堂镇前曹村、后曹吉屯村人居环境改善及河道治理项目</t>
  </si>
  <si>
    <t>护坡治理12000平方及河道两侧配套设施。</t>
  </si>
  <si>
    <t>项目实施完成后，产权归所在村委所有，受益脱贫户290户817人，通过项目实施，农村基础设施和公共服务设施明显改善，有效改善水环境，对水资源保护、生态环境可持续发展有重要意义，群众居住环境明显提升，提高群众生活质量，方便群众生产生活。改善人们的生活条件，增强生活品质。</t>
  </si>
  <si>
    <t>2021年睢县周堂镇齐庄村坑塘治理项目</t>
  </si>
  <si>
    <t>坑塘综合整治护坡4130平方。</t>
  </si>
  <si>
    <t>项目实施完成后，产权归齐庄村所有，受益脱贫户290户817人，通过项目实施，农村基础设施和公共服务设施明显改善，居住环境明显提升，提高群众生活质量，方便群众生产生活。改善人们的生活条件，增强生活品质。</t>
  </si>
  <si>
    <t>2021年睢县周堂镇齐庄村扶贫车间和光伏电站配套基础设施项目</t>
  </si>
  <si>
    <t>扶贫车间出行硬化路面1558.4平方，灰层基础双15㎝；扶贫车间线路改造、迁移强电电线杆5个；扶贫车间新建厕所19.8平方；光伏电站增设加固围栏。</t>
  </si>
  <si>
    <t>项目实施完成后，产权归齐庄村所有，完善车间和光伏电站配套基础设施，进一步提升扶贫车间带动就业能力，保障光伏电站安全有效运营，切实发挥持续带动脱贫户增收。</t>
  </si>
  <si>
    <t>项目建成后，完善车间和光伏电站配套基础设施，提高带动脱贫户能力，持续稳定增收。</t>
  </si>
  <si>
    <t>2021年睢县周堂镇周一村公厕建设项目</t>
  </si>
  <si>
    <t>新建公厕一座73平方及配套设施安装。</t>
  </si>
  <si>
    <t>项目建成后，产权归周一村所有，受益群众940户4300人，方便群众生活，有效改善农村生态环境、人居环境，提升贫困群众生活品质。</t>
  </si>
  <si>
    <t>通过项目实施，方便群众，有效改善农村生态环境、人居环境，提升群众生活品质。</t>
  </si>
  <si>
    <t>2021年睢县周堂镇周一村、周二村道路建设项目</t>
  </si>
  <si>
    <t>周一村路面硬化4.5米宽19.6米、4米宽20米，路基处理素土夯实，18公分C30商砼。周二村路面硬化4.5米宽44米，路基处理素土夯实，18公分C30商砼。及道路配套设施等。</t>
  </si>
  <si>
    <t>周一村、周二村</t>
  </si>
  <si>
    <t>项目建成后，产权归周一村、周二村所有，受益脱贫户45户115人，村基础设施明显改善，方便群众出行和生产发展，促进农村经济发展，进一步提升群众幸福感、获得感。</t>
  </si>
  <si>
    <t>2021年睢县周堂镇周二村农民技术培训配套设施项目</t>
  </si>
  <si>
    <t>配套桌子51张，椅子102个、科技书籍6000册、电脑6台、黑板1个、投影仪1个等相关培训教具。</t>
  </si>
  <si>
    <t>周二村</t>
  </si>
  <si>
    <t>项目建成后，产权归周二村所有，通过技能培训配套设施项目实施，为特殊就业岗位培训提供基础支撑，推动受训群众就业创业，推动有就业意愿的群众实现就近就地就业。有效促进群众增收，巩固脱贫成果和群众满意度。</t>
  </si>
  <si>
    <t>2021年睢县周堂镇周二村村内道路建设项目</t>
  </si>
  <si>
    <t>周二村委民赵自然村新建宽3米，长745米道路，2234平方，厚度15公分，c30商砼，素土夯实。</t>
  </si>
  <si>
    <t>项目建成后，产权归周二村所有，受益脱贫户24户64人，村基础设施明显改善，方便群众出行和生产发展，促进农村经济发展，进一步提升群众幸福感、获得感。</t>
  </si>
  <si>
    <t>2021年睢县周堂镇白营村坑塘沟渠治理项目</t>
  </si>
  <si>
    <t>坑塘沟渠治理护坡2197平方。</t>
  </si>
  <si>
    <t>白营村</t>
  </si>
  <si>
    <t>项目实施完成后，产权归白营村所有，受益脱贫户30户82人，通过项目实施，农村基础设施和公共服务设施明显改善，居住环境明显提升，提高群众生活质量，方便群众生产生活。改善人们的生活条件，增强生活品质。</t>
  </si>
  <si>
    <t>2021年睢县周堂镇周一村、周二村下水道建设项目</t>
  </si>
  <si>
    <t>新建下水道1405米（2米长，内径50公分钢筋圆管涵连接）；窨井40个（1.2米×0.8米×1米）。</t>
  </si>
  <si>
    <t>项目建成后，产权归周一村、周二村所有，受益脱贫户45户115人，通过项目实施，方便群众生活，村基础设施明显改善，改善人们的生活条件，提高群众生活质量，增强生活品质。</t>
  </si>
  <si>
    <t>2021年睢县周堂镇乔寨村村内道路建设项目</t>
  </si>
  <si>
    <t>新建乔寨826平方道路，c30水泥，厚度15公分；新建林辛庄道路2886平方，c30水泥，厚度15公分。</t>
  </si>
  <si>
    <t>乔寨村</t>
  </si>
  <si>
    <t>项目建成后，产权归乔寨村所有，受益脱贫户127户360人，村基础设施明显改善，方便群众出行和生产发展，促进农村经济发展，进一步提升群众幸福感、获得感。</t>
  </si>
  <si>
    <t>2021年睢县周堂镇王堂村村内道路建设项目</t>
  </si>
  <si>
    <t>新建道路3764平方，素土夯实、C30厚12cm。</t>
  </si>
  <si>
    <t>王堂村</t>
  </si>
  <si>
    <t>项目建成后，产权归王堂村所有，受益脱贫户28户96人，村基础设施明显改善，方便群众出行和生产发展，促进农村经济发展，进一步提升群众幸福感、获得感。</t>
  </si>
  <si>
    <t>2021年睢县周堂镇马关村村内道路建设项目</t>
  </si>
  <si>
    <t>新建18cm厚6%水泥土基层，18cmC30混凝土宽4.5米255米,两侧15cm宽双实线。</t>
  </si>
  <si>
    <t>马关村</t>
  </si>
  <si>
    <t>项目建成后，产权归王堂村所有，受益脱贫户49户118人，村基础设施明显改善，方便群众出行和生产发展，促进农村经济发展，进一步提升群众幸福感、获得感。</t>
  </si>
  <si>
    <t>2021年睢县周堂镇马关村下水道建设项目</t>
  </si>
  <si>
    <t>新建下水道255米，采用2米长，内径50公分钢筋圆管涵，连接处采用毛油粘包围处理，填充沥青麻絮，管身下层素土夯实，上面铺10公分级配碎石。</t>
  </si>
  <si>
    <t>项目建成后，产权归马关村所有，受益脱贫户49户118人，通过项目实施，方便群众生活，村基础设施明显改善，改善人们的生活条件，提高群众生活质量，增强生活品质。</t>
  </si>
  <si>
    <t>2021年睢县周堂镇前曹村下水道建设项目</t>
  </si>
  <si>
    <t>新建下水道1500米，采用2米长，内径40公分钢筋圆管涵，连接处采用毛油粘包围处理，填充沥青麻絮，管身下层素土夯实，上面铺10公分级配碎石。窨井28个，地基为素土夯实后浇筑15公分厚C25商砼。</t>
  </si>
  <si>
    <t>前曹村</t>
  </si>
  <si>
    <t>项目建成后，产权归前曹村所有，受益脱贫户26户64人，通过项目实施，方便群众生活，村基础设施明显改善，改善人们的生活条件，提高群众生活质量，增强生活品质。</t>
  </si>
  <si>
    <t>2021年睢县周堂镇郝营村道路建设项目</t>
  </si>
  <si>
    <t>15cm厚6%水泥土基层，15cmC30混凝土宽3.5米980米，3430平方。</t>
  </si>
  <si>
    <t>项目建成后，产权归郝营村所有，受益脱贫户36户74人，通过项目实施，方便群众生活，村基础设施明显改善，改善人们的生活条件，提高群众生活质量，增强生活品质。</t>
  </si>
  <si>
    <t>2021年睢县周堂镇张楼村道路建设项目</t>
  </si>
  <si>
    <t>新建15cm厚6%水泥土基层，15cmC30混凝土宽3米长1700米，5100平方。</t>
  </si>
  <si>
    <t>张楼村</t>
  </si>
  <si>
    <t>项目建成后，产权归张楼村所有，受益脱贫户132户285人，通过项目实施，方便群众生活，村基础设施明显改善，改善人们的生活条件，提高群众生活质量，增强生活品质。</t>
  </si>
  <si>
    <t>2021年睢县周堂镇周一村道路建设项目</t>
  </si>
  <si>
    <t>新建15cm厚6%水泥土基层，15cmC30混凝土宽3米130米,390平方。</t>
  </si>
  <si>
    <t>项目建成后，产权归周一村所有，受益脱贫户21户49人，通过项目实施，方便群众生活，村基础设施明显改善，改善人们的生活条件，提高群众生活质量，增强生活品质。</t>
  </si>
  <si>
    <t>2021年睢县周堂镇黄堂村道路建设项目</t>
  </si>
  <si>
    <t>新建15cm厚6%水泥土基层，15cmC30混凝土道路1040平方。</t>
  </si>
  <si>
    <t>黄堂村</t>
  </si>
  <si>
    <t>项目建成后，产权归黄堂村所有，受益脱贫户244户675人，通过项目实施，方便群众生活，村基础设施明显改善，改善人们的生活条件，提高群众生活质量，增强生活品质。</t>
  </si>
  <si>
    <t>2021年睢县周堂镇张楼村委后陶营村道路建设项目</t>
  </si>
  <si>
    <t>新建18cm厚6%水泥土基层，18cmC30混凝土宽3米,长190米，570平方。</t>
  </si>
  <si>
    <t>项目建成后，产权归张楼村所有，受益脱贫户33户84人，通过项目实施，方便群众生活，村基础设施明显改善，改善人们的生活条件，提高群众生活质量，增强生活品质。</t>
  </si>
  <si>
    <t>2021年睢县周堂镇徐营村道路建设项目</t>
  </si>
  <si>
    <t>徐营小学门前道路建设宽4.5米，483米长道路2173.5平方，18cm厚6%水泥土基层，18cmC30混凝土,两侧15cm宽双实线。</t>
  </si>
  <si>
    <t>徐营村</t>
  </si>
  <si>
    <t>项目建成后，产权归徐营村所有，受益脱贫户52户117人，村基础设施明显改善，方便群众出行和生产发展，促进农村经济发展，进一步提升群众幸福感、获得感。</t>
  </si>
  <si>
    <t>2021年睢县潮庄镇党庄村道路建设项目</t>
  </si>
  <si>
    <t>建设宽4米，18cm厚6%水泥土基层，18cm厚水泥混凝土面层，砼C30水泥路2000米；宽3米，18cm厚6%水泥土基层，18cm厚水泥混凝土面层，砼C30水泥路1640米。建设宽4.5米，30cm厚6%水泥土基层，6cm厚沥青面层道路3000米。</t>
  </si>
  <si>
    <t>潮庄镇政府</t>
  </si>
  <si>
    <t>2021年睢县潮庄镇党庄村桥涵建设项目</t>
  </si>
  <si>
    <t>建设宽8米，长11米钢筋混凝土桥1座；建设宽4米，长6米生产路桥涵6座。</t>
  </si>
  <si>
    <t>2021年睢县潮庄镇大刘村桥涵建设项目</t>
  </si>
  <si>
    <t>建设宽6米，长12米，钢混结构桥1座；建设宽4米，长6米生产路桥涵3座。</t>
  </si>
  <si>
    <t>2021年睢县潮庄镇张文英村道路建设项目</t>
  </si>
  <si>
    <t>建设宽4米，18cm厚6%水泥土基层，18cm厚水泥混凝土面层，砼C30水泥路400米。</t>
  </si>
  <si>
    <t>张文英村</t>
  </si>
  <si>
    <t>项目建成完成后，产权归张文英村集体所有，受益脱贫户30户107人。通过项目实施，农村基础设施明显改善，方便群众生产生活，巩固脱贫成果和群众满意度。</t>
  </si>
  <si>
    <t>2021年睢县潮庄镇赵楼村道路建设项目</t>
  </si>
  <si>
    <t>建设宽4米，18cm厚6%水泥土基层，18cm厚水泥混凝土面层，砼C30水泥路500米。</t>
  </si>
  <si>
    <t>项目建成完成后，产权归赵楼村集体所有，受益脱贫户137户543人。通过项目实施，农村基础设施明显改善，方便群众生产生活，巩固脱贫成果和群众满意度。</t>
  </si>
  <si>
    <t>2021年睢县潮庄镇大刘村道路建设项目</t>
  </si>
  <si>
    <t>建设宽3米，18cm厚6%水泥土基层，18cm厚水泥混凝土面层，砼C30水泥路1160米。</t>
  </si>
  <si>
    <t>2021年睢县潮庄镇张可刘村道路建设项目</t>
  </si>
  <si>
    <t>建设宽3米，18cm厚6%水泥土基层，18cm厚水泥混凝土面层，砼C30水泥路254米。建设宽4米，18cm厚6%水泥土基层，18cm厚水泥混凝土面层，砼C30水泥路300米。</t>
  </si>
  <si>
    <t>张可刘村</t>
  </si>
  <si>
    <t>项目建成完成后，产权归张可刘村集体所有，受益脱贫22户61人。通过项目实施，农村基础设施明显改善，方便群众生产生活，巩固脱贫成果和群众满意度。</t>
  </si>
  <si>
    <t>2021年睢县潮庄镇袁楼村道路建设项目</t>
  </si>
  <si>
    <t>建设宽4米，18cm厚6%水泥土基层，18cm厚水泥混凝土面层，砼C30水泥路1300米。</t>
  </si>
  <si>
    <t>袁楼村</t>
  </si>
  <si>
    <t>项目建成完成后，产权归袁楼村集体所有，受益脱贫27户人79。通过项目实施，农村基础设施明显改善，方便群众生产生活，巩固脱贫成果和群众满意度。</t>
  </si>
  <si>
    <t>2021年睢县潮庄镇潮中岗村道路建设项目</t>
  </si>
  <si>
    <t>建设宽3.5米，18cm厚6%水泥土基层，18cm厚水泥混凝土面层，砼C30水泥路637米。建设宽2.5米，18cm厚6%水泥土基层，18cm厚水泥混凝土面层，砼C30水泥路171米。</t>
  </si>
  <si>
    <t>中岗村</t>
  </si>
  <si>
    <t>项目建成完成后，产权归中岗村集体所有，受益脱贫32户76人。通过项目实施，农村基础设施明显改善，方便群众生产生活，巩固脱贫成果和群众满意度。</t>
  </si>
  <si>
    <t>（七）</t>
  </si>
  <si>
    <t>2021年睢县农村基础设施建设项目（19个）</t>
  </si>
  <si>
    <t>2021年睢县蓼堤镇大岗村道路建设项目</t>
  </si>
  <si>
    <t>新建村组道路1560米（路宽2.5米，路基厚15公分、砼路面15公分）。</t>
  </si>
  <si>
    <t>50万元</t>
  </si>
  <si>
    <t>大岗村</t>
  </si>
  <si>
    <t>蓼堤镇政府</t>
  </si>
  <si>
    <t>通过项目实施，受益脱贫户293户1078人，村基础设施明显改善，方便群众出行和生产发展，促进农村经济发展，进一步提升群众幸福感、获得感。</t>
  </si>
  <si>
    <t>2021年睢县蓼堤镇陈菜园村道路建设和人居环境改善项目</t>
  </si>
  <si>
    <t>新建村组道路645米（路宽3米，路基厚15公分、砼路面15公分），村内坑塘治理和村内人居环境改善工程。</t>
  </si>
  <si>
    <t>陈菜园村</t>
  </si>
  <si>
    <t>项目建成后，产权归陈菜园村所有，受益脱贫户146户513人，通过项目实施，方便群众出行，居住环境明显提升，提高群众生活质量，方便群众生产生活。改善人们的生活条件，增强生活品质。</t>
  </si>
  <si>
    <t>2021年睢县尚屯镇回示村打井和地埋线项目</t>
  </si>
  <si>
    <t>新打机井26眼（井深46米，焊接管），地埋线5000米。</t>
  </si>
  <si>
    <t>项目实施完成后，产权归回示村集体所有，受益脱贫户121户473人，方便群众生产生活，进一步完善农业产业配套设施，方便农业生产灌溉，有效改善灌溉面积1000余亩，为村农业产业发展提供环境支持，促进村经济发展，进一步提升群众幸福感、获得感。</t>
  </si>
  <si>
    <t>通过项目实施，村基础设施更加完善，方便群众农业生产灌溉，提高土地产能，促进群众增收，加快农村经济发展。</t>
  </si>
  <si>
    <t>2021年睢县城关镇东关南村道路、人居环境改善和技能培训等项目</t>
  </si>
  <si>
    <t>新建道路共992.7平方（路宽4.5米道路162.8米，路宽1.5米道路173.3米），新修下水道105米，人居环境改善工程，新购催乳产康培训室设备及教具，适龄妇女就业技能培训费等。</t>
  </si>
  <si>
    <t>城关镇</t>
  </si>
  <si>
    <t>东关南村</t>
  </si>
  <si>
    <t>城关镇政府</t>
  </si>
  <si>
    <t>项目建成后，产权归东关南村所有，通过道路、排水、人居环境项目实施，村基础设施明显改善，方便群众生产生活，改善人们的生活条件提高群众生活质量，增强生活品质。通过培训室及技能培训项目实施，为特殊就业岗位培训提供基础支撑，推动受训妇女群众就业创业，培训适龄妇女200人以上，推动有就业意愿的妇女到郑州、开封及本地就业，月工资4500元以上。有效促进群众增收，巩固脱贫成果和群众满意度。</t>
  </si>
  <si>
    <t>项目建成后，村基础设施更加完善，有效改善群众生活质量，有效改善农村生态环境、人居环境，提升群众生活品质。推动有就业意愿的妇女就业，月工资4500元以上，带动群众稳定增收。</t>
  </si>
  <si>
    <t>2021年睢县孙聚寨乡代集村道路和桥梁建设项目</t>
  </si>
  <si>
    <t>新建桥梁1座（宽4米，跨度22米），新修田间道路200米（路宽3.5米）。</t>
  </si>
  <si>
    <t>代集村</t>
  </si>
  <si>
    <t>项目建成完成后，产权归代集村集体所有，受益脱贫户109户384人。村基础设施明显改善，方便群众出行和农业生产，农业产业配套设施明显改善，为村农业产业发展提供环境支持，促进农村经济发展，进一步提升群众幸福感、获得感。</t>
  </si>
  <si>
    <t>2021年睢县城郊乡李庄村地埋线和大棚建设项目</t>
  </si>
  <si>
    <t>铺设地埋线6800米；温棚提升项目（增加通风设施）。</t>
  </si>
  <si>
    <t>20万元</t>
  </si>
  <si>
    <t>李庄村</t>
  </si>
  <si>
    <t>城郊乡政府</t>
  </si>
  <si>
    <t>项目实施完成后，产权归李庄村所有，受益脱贫户83户203人，村基础设施明显改善，方便农业生产灌溉面积680余亩，为群众进行农业生产提供便利，方便群众生产生活。温室大棚基础设施提升，进一步增加大棚产能，提高村集体经济收入，带动脱贫户增收，加快农村经济发展。</t>
  </si>
  <si>
    <t>通过项目实施，村基础设施更加完善，促进村集体经济发展，群众增收。</t>
  </si>
  <si>
    <t>2021年睢县城郊乡叶吉屯村道路建设项目</t>
  </si>
  <si>
    <t>新建3米宽，15cm厚6%水泥稳定土，15cm厚砼C30水泥路500米。</t>
  </si>
  <si>
    <t>叶吉屯村</t>
  </si>
  <si>
    <t>项目建成后，产权归叶吉屯村所有，受益脱贫户136户402人，村基础设施明显改善，方便群众出行和生产发展，促进农村经济发展，进一步提升群众幸福感、获得感。</t>
  </si>
  <si>
    <t>2021年睢县董店乡帝东村桥梁建设项目</t>
  </si>
  <si>
    <t>帝丘小学东侧陈岗沟涵设施建设。</t>
  </si>
  <si>
    <t>董店乡政府</t>
  </si>
  <si>
    <t>项目建成后，产权归帝东村所有，受益脱贫户179户536人，村基础设施明显改善，方便群众出行和生产发展，促进农村经济发展，进一步提升群众幸福感、获得感。</t>
  </si>
  <si>
    <t>通过项目实施，方便群众生活，有效改善农村环境，提高群众生活品质。</t>
  </si>
  <si>
    <t>2021年睢县白庙乡苏庄村道路建设项目</t>
  </si>
  <si>
    <t>新建3米宽，15cm厚砼C30水泥路617米。</t>
  </si>
  <si>
    <t>苏庄村</t>
  </si>
  <si>
    <t>白庙乡政府</t>
  </si>
  <si>
    <t>项目建成后，产权归苏庄村所有，受益脱贫户300户1072人，村基础设施明显改善，方便群众出行和生产发展，促进农村经济发展，进一步提升群众幸福感、获得感。</t>
  </si>
  <si>
    <t>新建3米宽，18cm厚6%水泥稳定土，18cm厚砼C30水泥路500米。</t>
  </si>
  <si>
    <t>项目建成后，产权归碱场村所有，受益脱贫户283户863人，村基础设施明显改善，方便群众出行和生产发展，促进农村经济发展，进一步提升群众幸福感、获得感。</t>
  </si>
  <si>
    <t>2021年睢县尚屯镇韩庄村新打机井及地埋线项目</t>
  </si>
  <si>
    <t>新打机井10眼，内径50cm，其中55米深3眼、50米深7眼；铺设地埋线1800米。</t>
  </si>
  <si>
    <t>韩庄村</t>
  </si>
  <si>
    <t>项目实施完成后，产权归韩庄村所有，受益脱贫户208户832人，进一步完善农业生产配套设施，方便农业生产灌溉，新增和方便有效灌溉面积550余亩，农业配套设施明显改善，为村农业产业生产发展提供环境支持，促进农村经济发展，进一步提升群众幸福感、获得感。</t>
  </si>
  <si>
    <t>2021年睢县孙聚寨乡董庄村道路建设项目</t>
  </si>
  <si>
    <t>新建3.5米宽，18cm厚6%水泥稳定土，18cm厚砼C30田间水泥道路270米。民太路沿线董庄村段铺路340平方。</t>
  </si>
  <si>
    <t>项目建成后，产权归董庄村所有，受益脱贫户69户225人，村基础设施明显改善，方便群众出行和生产发展，促进农村经济发展，进一步提升群众幸福感、获得感。</t>
  </si>
  <si>
    <t>2021年睢县河堤乡马六村新打机井及道路建设项目</t>
  </si>
  <si>
    <t>新打机井8眼，内径50cm，井深50米，配套地埋线800米；新建3米宽，15cm厚砼C30水泥路180米。</t>
  </si>
  <si>
    <t>马六村</t>
  </si>
  <si>
    <t>项目实施完成后，产权归马六村所有，受益脱贫户133户487人，村基础设施进一步完善，方便群众出行和农业生产灌溉，新增有效灌溉面积400余亩，农业配套设施明显改善，为村农业产业生产发展提供环境支持，促进农村经济发展，进一步提升群众幸福感、获得感。</t>
  </si>
  <si>
    <t>通过项目实施，增加有效灌溉面积，完善村基础设施，方便群众生产生活。</t>
  </si>
  <si>
    <t>2021年睢县河集乡枣元村道路建设项目</t>
  </si>
  <si>
    <t>新建2米宽，15cm厚砼C30水泥路930米。</t>
  </si>
  <si>
    <t>枣元村</t>
  </si>
  <si>
    <t>项目建成后，产权归枣元村所有，受益脱贫户242户830人，村基础设施明显改善，方便群众出行和生产发展，促进农村经济发展，进一步提升群众幸福感、获得感。</t>
  </si>
  <si>
    <t>2021年睢县涧岗乡老关张村道路建设项目</t>
  </si>
  <si>
    <t>新建3米宽，15cm厚砼C30水泥路610米。</t>
  </si>
  <si>
    <t>老关张村</t>
  </si>
  <si>
    <t>涧岗乡政府</t>
  </si>
  <si>
    <t>项目建成后，产权归老关张村所有，受益脱贫户117户208人，村基础设施明显改善，方便群众出行和生产发展，促进农村经济发展，进一步提升群众幸福感、获得感。</t>
  </si>
  <si>
    <t>2021年睢县周堂镇齐庄村裁剪厂房基础设施建设项目</t>
  </si>
  <si>
    <t>新建180平方钢结构裁剪厂房1座。</t>
  </si>
  <si>
    <t>项目建成后，产权归齐庄村所有，受益脱贫户289户881人，村产业基础设施建设明显提升，为群众提供就业岗位，提高群众收入，促进农村经济发展，进一步提升群众幸福感、获得感。</t>
  </si>
  <si>
    <t>通过项目实施，为群众提供就业岗位，提高群众收入，加快农村经济发展。</t>
  </si>
  <si>
    <t>2021年睢县周堂镇周二村道路提升改造项目</t>
  </si>
  <si>
    <t>新建两侧人行道，宽4米、长1220.8米，路沿石3890.4米（15cm×30cm×95cm路沿石2669.6米、10cm×20cm×95cm路沿石1220.8米），道路硬化1211.4平方，雨水管道1592.7米（含井盖）。</t>
  </si>
  <si>
    <t>466万元</t>
  </si>
  <si>
    <t>睢县公路管理局</t>
  </si>
  <si>
    <t>项目建成完成后，产权归周二村集体所有，受益脱贫户24户62人。通过项目实施，农村基础设施明显改善，方便群众生产生活，巩固脱贫成果和群众满意度。</t>
  </si>
  <si>
    <t>2021年睢县白庙乡苏庄村委袁庄村村级光伏电站排水项目</t>
  </si>
  <si>
    <t>新建DN600排水管道200米、沉淀池3.3米×3.3米3座，阴蓄水池4米×4米1座，空架排水管110米，提灌井房1座，提灌设备1套，整修排水沟渠500米等。</t>
  </si>
  <si>
    <t>57万元</t>
  </si>
  <si>
    <t>项目实施完成后，产权归白庙乡苏庄村所有，解决村级光伏电站排水困难问题，村基础设施明显改善，加快农村经济发展。</t>
  </si>
  <si>
    <t>通过项目实施，解决光伏电站排水困难问题，农村基础设施明显改善，加快农村经济发展。</t>
  </si>
  <si>
    <t>2021年睢县周堂镇齐庄村委杨楼村村级光伏电站排水及村内排水管网项目</t>
  </si>
  <si>
    <t>新建DN600排水管道1040米（其中需切割修补水泥路面590米，含村内管网），沉淀池3.3米×3.3米2座，检查井18座、提灌设备（排水泵、应急泵）1套、光伏电站北坡护坡90米等。</t>
  </si>
  <si>
    <t>79万元</t>
  </si>
  <si>
    <t>项目实施完成后，产权归周堂镇齐庄村所有，解决村级光伏电站排水困难问题，农村基础设施明显改善，加快农村经济发展。</t>
  </si>
  <si>
    <t>（八）</t>
  </si>
  <si>
    <t>2021年睢县扶贫车间基础配套项目（1个）</t>
  </si>
  <si>
    <t>2021年睢县扶贫车间基础配套项目</t>
  </si>
  <si>
    <t>新建27个扶贫车间基础水罐配套设施等。</t>
  </si>
  <si>
    <t>187万元</t>
  </si>
  <si>
    <t>30个行政村</t>
  </si>
  <si>
    <t>睢县农业产业化服务中心、20个乡镇</t>
  </si>
  <si>
    <t>项目实施完成后，产权归所属村集体所有，完善扶贫车间配套设施，为农村贫困人口在家门口就业创造基础条件，确保扶贫车间有效安全运营，保障务工人员安全生产，增加村集体经济和群众收入。</t>
  </si>
  <si>
    <t>通过项目实施，确保扶贫车间有效安全运营，保障务工人员安全生产，增加村集体经济和群众收入。</t>
  </si>
  <si>
    <t>（九）</t>
  </si>
  <si>
    <t>2021年睢县农田水利补源除涝项目（2个）</t>
  </si>
  <si>
    <t>2021年睢县农田水利蒋河、朱庄沟、利民河白庙段、茅草沟补源除涝项目</t>
  </si>
  <si>
    <t>对蒋河、朱庄沟、利民河白庙段、茅草沟等4条沟渠进行治理，沟渠总长度62.5千米，总土方103.87万立方米。</t>
  </si>
  <si>
    <t>699.16万元</t>
  </si>
  <si>
    <t>睢县</t>
  </si>
  <si>
    <t>蒋河、朱庄沟、利民河白庙段、茅草沟</t>
  </si>
  <si>
    <t>项目实施完成后，产权归睢县水利局所有，能够有效改善除涝补源面积，通过项目实施，能有效补充地下水源，方便群众农作物灌溉，增加粮食产量，促进稳定脱贫，提升群众满意度。</t>
  </si>
  <si>
    <t>通过项目实施，能有效补充地下水源，方便群众农作物灌溉，增加粮食产量，促进稳定脱贫，提升群众满意度。</t>
  </si>
  <si>
    <t>2021年睢县农田水利胡吉屯沟补源除涝项目</t>
  </si>
  <si>
    <t>涉及西陵寺镇、长岗镇、匡城乡、后台乡4个乡镇，总长15.12千米，土方32.97万立方米</t>
  </si>
  <si>
    <t>179.85万元</t>
  </si>
  <si>
    <t>胡吉屯沟</t>
  </si>
  <si>
    <t>（十）</t>
  </si>
  <si>
    <t>2021年睢县农田建设地埋低压电缆项目（49个）</t>
  </si>
  <si>
    <t>产业发展</t>
  </si>
  <si>
    <t>2021年睢县涧岗乡陈漫芝村产业配套地埋低压电缆项目</t>
  </si>
  <si>
    <t>铺设地埋低压电缆（规格：YJLV22-3*25+1*16MM2）16773米。</t>
  </si>
  <si>
    <t>17.7元/米</t>
  </si>
  <si>
    <t>陈漫芝村</t>
  </si>
  <si>
    <t>睢县农业农村局</t>
  </si>
  <si>
    <t>项目实施完成后，产权归陈漫芝村集体所有，受益脱贫户41户74人，农业产业配套设施明显改善，方便农业生产灌溉，为群众进行农业生产提供便利，方便群众生产生活，促进群众增收，加快农村经济发展。</t>
  </si>
  <si>
    <t>通过项目实施，农业产业配套设施更加完善，方便群众农业生产，促进群众增收，加快农村经济发展。</t>
  </si>
  <si>
    <t>2021.6</t>
  </si>
  <si>
    <t>2021年睢县涧岗乡陈小楼村产业配套地埋低压电缆项目</t>
  </si>
  <si>
    <t>铺设地埋低压电缆（规格：YJLV22-3*25+1*16MM2）17758米。</t>
  </si>
  <si>
    <t>陈小楼村</t>
  </si>
  <si>
    <t>项目实施完成后，产权归陈小楼村集体所有，受益脱贫户34户85人，农业产业配套设施明显改善，方便农业生产灌溉，为群众进行农业生产提供便利，方便群众生产生活，促进群众增收，加快农村经济发展。</t>
  </si>
  <si>
    <t>2021年睢县涧岗乡韩吉营村产业配套地埋低压电缆项目</t>
  </si>
  <si>
    <t>铺设地埋低压电缆（规格：YJLV22-3*25+1*16MM2）12207米。</t>
  </si>
  <si>
    <t>韩吉营村</t>
  </si>
  <si>
    <t>项目实施完成后，产权归韩吉营村集体所有，受益脱贫户127户290人，农业产业配套设施明显改善，方便农业生产灌溉，为群众进行农业生产提供便利，方便群众生产生活，促进群众增收，加快农村经济发展。</t>
  </si>
  <si>
    <t>2021年睢县涧岗乡恒山村产业配套地埋低压电缆项目</t>
  </si>
  <si>
    <t>铺设地埋低压电缆（规格：YJLV22-3*25+1*16MM2）16550米。</t>
  </si>
  <si>
    <t>恒山村</t>
  </si>
  <si>
    <t>项目实施完成后，产权归恒山村集体所有，受益脱贫户83户189人，农业产业配套设施明显改善，方便农业生产灌溉，为群众进行农业生产提供便利，方便群众生产生活，促进群众增收，加快农村经济发展。</t>
  </si>
  <si>
    <t>2021年睢县涧岗乡黄菜元村产业配套地埋低压电缆项目</t>
  </si>
  <si>
    <t>铺设地埋低压电缆（规格：YJLV22-3*25+1*16MM2）35277米。</t>
  </si>
  <si>
    <t>黄菜元村</t>
  </si>
  <si>
    <t>项目实施完成后，产权归黄菜元村集体所有，受益脱贫户44户97人，农业产业配套设施明显改善，方便农业生产灌溉，为群众进行农业生产提供便利，方便群众生产生活，促进群众增收，加快农村经济发展。</t>
  </si>
  <si>
    <t>2021年睢县涧岗乡黄大庄村产业配套地埋低压电缆项目</t>
  </si>
  <si>
    <t>铺设地埋低压电缆（规格：YJLV22-3*25+1*16MM2）14493米。</t>
  </si>
  <si>
    <t>项目实施完成后，产权归黄大庄村集体所有，受益脱贫户61户123人，农业产业配套设施明显改善，方便农业生产灌溉，为群众进行农业生产提供便利，方便群众生产生活，促进群众增收，加快农村经济发展。</t>
  </si>
  <si>
    <t>2021年睢县涧岗乡黄小楼村产业配套地埋低压电缆项目</t>
  </si>
  <si>
    <t>铺设地埋低压电缆（规格：YJLV22-3*25+1*16MM2）17615米。</t>
  </si>
  <si>
    <t>黄小楼村</t>
  </si>
  <si>
    <t>项目实施完成后，产权归黄小楼村集体所有，受益脱贫户35户91人，农业产业配套设施明显改善，方便农业生产灌溉，为群众进行农业生产提供便利，方便群众生产生活，促进群众增收，加快农村经济发展。</t>
  </si>
  <si>
    <t>2021年睢县涧岗乡老关张村产业配套地埋低压电缆项目</t>
  </si>
  <si>
    <t>铺设地埋低压电缆（规格：YJLV22-3*25+1*16MM2）13387米。</t>
  </si>
  <si>
    <t>项目实施完成后，产权归老关张村集体所有，受益脱贫户117户208人，农业产业配套设施明显改善，方便农业生产灌溉，为群众进行农业生产提供便利，方便群众生产生活，促进群众增收，加快农村经济发展。</t>
  </si>
  <si>
    <t>2021年睢县涧岗乡郭营村产业配套地埋低压电缆项目</t>
  </si>
  <si>
    <t>铺设地埋低压电缆（规格：YJLV22-3*25+1*16MM2）16415米。</t>
  </si>
  <si>
    <t>项目实施完成后，产权归郭营村集体所有，受益脱贫户77户151人，农业产业配套设施明显改善，方便农业生产灌溉，为群众进行农业生产提供便利，方便群众生产生活，促进群众增收，加快农村经济发展。</t>
  </si>
  <si>
    <t>2021年睢县涧岗乡涧岗村产业配套地埋低压电缆项目</t>
  </si>
  <si>
    <t>铺设地埋低压电缆（规格：YJLV22-3*25+1*16MM2）26292米。</t>
  </si>
  <si>
    <t>涧岗村</t>
  </si>
  <si>
    <t>项目实施完成后，产权归涧岗村集体所有，受益脱贫户31户77人，农业产业配套设施明显改善，方便农业生产灌溉，为群众进行农业生产提供便利，方便群众生产生活，促进群众增收，加快农村经济发展。</t>
  </si>
  <si>
    <t>2021年睢县涧岗乡闫土楼西村产业配套地埋低压电缆项目</t>
  </si>
  <si>
    <t>铺设地埋低压电缆（规格：YJLV22-3*25+1*16MM2）12351米。</t>
  </si>
  <si>
    <t>闫土楼西村</t>
  </si>
  <si>
    <t>项目实施完成后，产权归闫土楼西村集体所有，受益脱贫户96户192人，农业产业配套设施明显改善，方便农业生产灌溉，为群众进行农业生产提供便利，方便群众生产生活，促进群众增收，加快农村经济发展。</t>
  </si>
  <si>
    <t>2021年睢县涧岗乡均庄村产业配套地埋低压电缆项目</t>
  </si>
  <si>
    <t>铺设地埋低压电缆（规格：YJLV22-3*25+1*16MM2）19440米。</t>
  </si>
  <si>
    <t>均庄村</t>
  </si>
  <si>
    <t>项目实施完成后，产权归均庄村集体所有，受益脱贫户64户141人，农业产业配套设施明显改善，方便农业生产灌溉，为群众进行农业生产提供便利，方便群众生产生活，促进群众增收，加快农村经济发展。</t>
  </si>
  <si>
    <t>2021年睢县涧岗乡小桥村产业配套地埋低压电缆项目</t>
  </si>
  <si>
    <t>铺设地埋低压电缆（规格：YJLV22-3*25+1*16MM2）14637米。</t>
  </si>
  <si>
    <t>小桥村</t>
  </si>
  <si>
    <t>项目实施完成后，产权归小桥村集体所有，受益脱贫户68户117人，农业产业配套设施明显改善，方便农业生产灌溉，为群众进行农业生产提供便利，方便群众生产生活，促进群众增收，加快农村经济发展。</t>
  </si>
  <si>
    <t>2021年睢县涧岗乡王庄村产业配套地埋低压电缆项目</t>
  </si>
  <si>
    <t>铺设地埋低压电缆（规格：YJLV22-3*25+1*16MM2）17196米。</t>
  </si>
  <si>
    <t>项目实施完成后，产权归王庄村集体所有，受益脱贫户57户108人，农业产业配套设施明显改善，方便农业生产灌溉，为群众进行农业生产提供便利，方便群众生产生活，促进群众增收，加快农村经济发展。</t>
  </si>
  <si>
    <t>2021年睢县涧岗乡木鱼井村产业配套地埋低压电缆项目</t>
  </si>
  <si>
    <t>铺设地埋低压电缆（规格：YJLV22-3*25+1*16MM2）17228米。</t>
  </si>
  <si>
    <t>木鱼井村</t>
  </si>
  <si>
    <t>项目实施完成后，产权归木鱼井村集体所有，受益脱贫户62户137人，农业产业配套设施明显改善，方便农业生产灌溉，为群众进行农业生产提供便利，方便群众生产生活，促进群众增收，加快农村经济发展。</t>
  </si>
  <si>
    <t>2021年睢县涧岗乡闫土楼东村产业配套地埋低压电缆项目</t>
  </si>
  <si>
    <t>铺设地埋低压电缆（规格：YJLV22-3*25+1*16MM2）15979米。</t>
  </si>
  <si>
    <t>闫土楼东村</t>
  </si>
  <si>
    <t>项目实施完成后，产权归闫土楼东村集体所有，受益脱贫户33户73人，农业产业配套设施明显改善，方便农业生产灌溉，为群众进行农业生产提供便利，方便群众生产生活，促进群众增收，加快农村经济发展。</t>
  </si>
  <si>
    <t>2021年睢县涧岗乡轩屯村产业配套地埋低压电缆项目</t>
  </si>
  <si>
    <t>铺设地埋低压电缆（规格：YJLV22-3*25+1*16MM2）16190米。</t>
  </si>
  <si>
    <t>轩屯村</t>
  </si>
  <si>
    <t>项目实施完成后，产权归轩屯村集体所有，受益脱贫户44户96人，农业产业配套设施明显改善，方便农业生产灌溉，为群众进行农业生产提供便利，方便群众生产生活，促进群众增收，加快农村经济发展。</t>
  </si>
  <si>
    <t>2021年睢县涧岗乡前吴村产业配套地埋低压电缆项目</t>
  </si>
  <si>
    <t>铺设地埋低压电缆（规格：YJLV22-3*25+1*16MM2）18212米。</t>
  </si>
  <si>
    <t>前吴村</t>
  </si>
  <si>
    <t>项目实施完成后，产权归前吴村集体所有，受益脱贫户32户70人，农业产业配套设施明显改善，方便农业生产灌溉，为群众进行农业生产提供便利，方便群众生产生活，促进群众增收，加快农村经济发展。</t>
  </si>
  <si>
    <t>2021年睢县涧岗乡学庄村产业配套地埋低压电缆项目</t>
  </si>
  <si>
    <t>铺设地埋低压电缆（规格：YJLV22-3*25+1*16MM2）11524米。</t>
  </si>
  <si>
    <t>学庄村</t>
  </si>
  <si>
    <t>项目实施完成后，产权归学庄村集体所有，受益脱贫户27户70人，农业产业配套设施明显改善，方便农业生产灌溉，为群众进行农业生产提供便利，方便群众生产生活，促进群众增收，加快农村经济发展。</t>
  </si>
  <si>
    <t>2021年睢县涧岗乡闫庄村产业配套地埋低压电缆项目</t>
  </si>
  <si>
    <t>铺设地埋低压电缆（规格：YJLV22-3*25+1*16MM2）26185米。</t>
  </si>
  <si>
    <t>闫庄村</t>
  </si>
  <si>
    <t>项目实施完成后，产权归闫庄村集体所有，受益脱贫户55户117人，农业产业配套设施明显改善，方便农业生产灌溉，为群众进行农业生产提供便利，方便群众生产生活，促进群众增收，加快农村经济发展。</t>
  </si>
  <si>
    <t>2021年睢县涧岗乡张小集村产业配套地埋低压电缆项目</t>
  </si>
  <si>
    <t>铺设地埋低压电缆（规格：YJLV22-3*25+1*16MM2）17180米。</t>
  </si>
  <si>
    <t>项目实施完成后，产权归张小集村集体所有，受益脱贫户38户84人，农业产业配套设施明显改善，方便农业生产灌溉，为群众进行农业生产提供便利，方便群众生产生活，促进群众增收，加快农村经济发展。</t>
  </si>
  <si>
    <t>2021年睢县董店乡许庄村产业配套地埋低压电缆项目</t>
  </si>
  <si>
    <t>铺设地埋低压电缆（规格：YJLV22-3*25+1*16MM2）18520米。</t>
  </si>
  <si>
    <t>许庄村</t>
  </si>
  <si>
    <t>项目实施完成后，产权归许庄村集体所有，受益脱贫户35户116人，农业产业配套设施明显改善，方便农业生产灌溉，为群众进行农业生产提供便利，方便群众生产生活，促进群众增收，加快农村经济发展。</t>
  </si>
  <si>
    <t>2021年睢县董店乡朱营村产业配套地埋低压电缆项目</t>
  </si>
  <si>
    <t>铺设地埋低压电缆（规格：YJLV22-3*25+1*16MM2）56247米。</t>
  </si>
  <si>
    <t>项目实施完成后，产权归朱营村集体所有，受益脱贫户23户68人，农业产业配套设施明显改善，方便农业生产灌溉，为群众进行农业生产提供便利，方便群众生产生活，促进群众增收，加快农村经济发展。</t>
  </si>
  <si>
    <t>2021年睢县董店乡楚楼村产业配套地埋低压电缆项目</t>
  </si>
  <si>
    <t>铺设地埋低压电缆（规格：YJLV22-3*25+1*16MM2）4957米。</t>
  </si>
  <si>
    <t>楚楼村</t>
  </si>
  <si>
    <t>项目实施完成后，产权归楚楼村集体所有，受益脱贫户22户46人，农业产业配套设施明显改善，方便农业生产灌溉，为群众进行农业生产提供便利，方便群众生产生活，促进群众增收，加快农村经济发展。</t>
  </si>
  <si>
    <t>2021年睢县董店乡阙庄村产业配套地埋低压电缆项目</t>
  </si>
  <si>
    <t>铺设地埋低压电缆（规格：YJLV22-3*25+1*16MM2）11483米。</t>
  </si>
  <si>
    <t>项目实施完成后，产权归阙庄村集体所有，受益脱贫户139户470人，农业产业配套设施明显改善，方便农业生产灌溉，为群众进行农业生产提供便利，方便群众生产生活，促进群众增收，加快农村经济发展。</t>
  </si>
  <si>
    <t>2021年睢县董店乡轳辘湾村产业配套地埋低压电缆项目</t>
  </si>
  <si>
    <t>铺设地埋低压电缆（规格：YJLV22-3*25+1*16MM2）3030米。</t>
  </si>
  <si>
    <t>轳辘湾村</t>
  </si>
  <si>
    <t>项目实施完成后，产权归轳辘湾村集体所有，受益脱贫户27户87人，农业产业配套设施明显改善，方便农业生产灌溉，为群众进行农业生产提供便利，方便群众生产生活，促进群众增收，加快农村经济发展。</t>
  </si>
  <si>
    <t>2021年睢县董店乡雷屯村产业配套地埋低压电缆项目</t>
  </si>
  <si>
    <t>铺设地埋低压电缆（规格：YJLV22-3*25+1*16MM2）30524米。</t>
  </si>
  <si>
    <t>雷屯村</t>
  </si>
  <si>
    <t>项目实施完成后，产权归雷屯村集体所有，受益脱贫户56户168人，农业产业配套设施明显改善，方便农业生产灌溉，为群众进行农业生产提供便利，方便群众生产生活，促进群众增收，加快农村经济发展。</t>
  </si>
  <si>
    <t>2021年睢县董店乡玉皇庙村产业配套地埋低压电缆项目</t>
  </si>
  <si>
    <t>铺设地埋低压电缆（规格：YJLV22-3*25+1*16MM2）18787米。</t>
  </si>
  <si>
    <t>玉皇庙村</t>
  </si>
  <si>
    <t>项目实施完成后，产权归玉皇庙村集体所有，受益脱贫户67户146人，农业产业配套设施明显改善，方便农业生产灌溉，为群众进行农业生产提供便利，方便群众生产生活，促进群众增收，加快农村经济发展。</t>
  </si>
  <si>
    <t>2021年睢县董店乡河沿村产业配套地埋低压电缆项目</t>
  </si>
  <si>
    <t>铺设地埋低压电缆（规格：YJLV22-3*25+1*16MM2）2780米。</t>
  </si>
  <si>
    <t>河沿村</t>
  </si>
  <si>
    <t>项目实施完成后，产权归河沿村集体所有，受益脱贫户31户104人，农业产业配套设施明显改善，方便农业生产灌溉，为群众进行农业生产提供便利，方便群众生产生活，促进群众增收，加快农村经济发展。</t>
  </si>
  <si>
    <t>2021年睢县董店乡台北村产业配套地埋低压电缆项目</t>
  </si>
  <si>
    <t>铺设地埋低压电缆（规格：YJLV22-3*25+1*16MM2）16996米。</t>
  </si>
  <si>
    <t>台北村</t>
  </si>
  <si>
    <t>项目实施完成后，产权归台北村集体所有，受益脱贫户51户142人，农业产业配套设施明显改善，方便农业生产灌溉，为群众进行农业生产提供便利，方便群众生产生活，促进群众增收，加快农村经济发展。</t>
  </si>
  <si>
    <t>2021年睢县董店乡王楼村产业配套地埋低压电缆项目</t>
  </si>
  <si>
    <t>铺设地埋低压电缆（规格：YJLV22-3*25+1*16MM2）14352米。</t>
  </si>
  <si>
    <t>王楼村</t>
  </si>
  <si>
    <t>项目实施完成后，产权归王楼村集体所有，受益脱贫户26户52人，农业产业配套设施明显改善，方便农业生产灌溉，为群众进行农业生产提供便利，方便群众生产生活，促进群众增收，加快农村经济发展。</t>
  </si>
  <si>
    <t>2021年睢县董店乡台南村产业配套地埋低压电缆项目</t>
  </si>
  <si>
    <t>铺设地埋低压电缆（规格：YJLV22-3*25+1*16MM2）16064米。</t>
  </si>
  <si>
    <t>台南村</t>
  </si>
  <si>
    <t>项目实施完成后，产权归台南村集体所有，受益脱贫户49户138人，农业产业配套设施明显改善，方便农业生产灌溉，为群众进行农业生产提供便利，方便群众生产生活，促进群众增收，加快农村经济发展。</t>
  </si>
  <si>
    <t>2021年睢县董店乡董东村产业配套地埋低压电缆项目</t>
  </si>
  <si>
    <t>铺设地埋低压电缆（规格：YJLV22-3*25+1*16MM2）8299米。</t>
  </si>
  <si>
    <t>董东村</t>
  </si>
  <si>
    <t>项目实施完成后，产权归董东村集体所有，受益脱贫户45户89人，农业产业配套设施明显改善，方便农业生产灌溉，为群众进行农业生产提供便利，方便群众生产生活，促进群众增收，加快农村经济发展。</t>
  </si>
  <si>
    <t>2021年睢县董店乡赵楼村产业配套地埋低压电缆项目</t>
  </si>
  <si>
    <t>铺设地埋低压电缆（规格：YJLV22-3*25+1*16MM2）16495米。</t>
  </si>
  <si>
    <t>项目实施完成后，产权归赵楼村集体所有，受益脱贫户37户97人，农业产业配套设施明显改善，方便农业生产灌溉，为群众进行农业生产提供便利，方便群众生产生活，促进群众增收，加快农村经济发展。</t>
  </si>
  <si>
    <t>2021年睢县董店乡帝西村产业配套地埋低压电缆项目</t>
  </si>
  <si>
    <t>铺设地埋低压电缆（规格：YJLV22-3*25+1*16MM2）4886米。</t>
  </si>
  <si>
    <t>帝西村</t>
  </si>
  <si>
    <t>项目实施完成后，产权归帝西村集体所有，受益脱贫户56户156人，农业产业配套设施明显改善，方便农业生产灌溉，为群众进行农业生产提供便利，方便群众生产生活，促进群众增收，加快农村经济发展。</t>
  </si>
  <si>
    <t>2021年睢县董店乡何庄村产业配套地埋低压电缆项目</t>
  </si>
  <si>
    <t>铺设地埋低压电缆（规格：YJLV22-3*25+1*16MM2）13821米。</t>
  </si>
  <si>
    <t>何庄村</t>
  </si>
  <si>
    <t>项目实施完成后，产权归何庄村集体所有，受益脱贫户39户118人，农业产业配套设施明显改善，方便农业生产灌溉，为群众进行农业生产提供便利，方便群众生产生活，促进群众增收，加快农村经济发展。</t>
  </si>
  <si>
    <t>2021年睢县董店乡泊头村产业配套地埋低压电缆项目</t>
  </si>
  <si>
    <t>铺设地埋低压电缆（规格：YJLV22-3*25+1*16MM2）7427米。</t>
  </si>
  <si>
    <t>泊头村</t>
  </si>
  <si>
    <t>项目实施完成后，产权归泊头村集体所有，受益脱贫户31户98人，农业产业配套设施明显改善，方便农业生产灌溉，为群众进行农业生产提供便利，方便群众生产生活，促进群众增收，加快农村经济发展。</t>
  </si>
  <si>
    <t>2021年睢县董店乡曹营村产业配套地埋低压电缆项目</t>
  </si>
  <si>
    <t>铺设地埋低压电缆（规格：YJLV22-3*25+1*16MM2）13313米。</t>
  </si>
  <si>
    <t>曹营村</t>
  </si>
  <si>
    <t>项目实施完成后，产权归曹营村集体所有，受益脱贫户44户138人，农业产业配套设施明显改善，方便农业生产灌溉，为群众进行农业生产提供便利，方便群众生产生活，促进群众增收，加快农村经济发展。</t>
  </si>
  <si>
    <t>2021年睢县董店乡安楼村产业配套地埋低压电缆项目</t>
  </si>
  <si>
    <t>铺设地埋低压电缆（规格：YJLV22-3*25+1*16MM2）16387米。</t>
  </si>
  <si>
    <t>安楼村</t>
  </si>
  <si>
    <t>项目实施完成后，产权归安楼村集体所有，受益脱贫户93户371人，农业产业配套设施明显改善，方便农业生产灌溉，为群众进行农业生产提供便利，方便群众生产生活，促进群众增收，加快农村经济发展。</t>
  </si>
  <si>
    <t>2021年睢县董店乡王集村产业配套地埋低压电缆项目</t>
  </si>
  <si>
    <t>铺设地埋低压电缆（规格：YJLV22-3*25+1*16MM2）16903米。</t>
  </si>
  <si>
    <t>王集村</t>
  </si>
  <si>
    <t>项目实施完成后，产权归王集村集体所有，受益脱贫户273户1034人，农业产业配套设施明显改善，方便农业生产灌溉，为群众进行农业生产提供便利，方便群众生产生活，促进群众增收，加快农村经济发展。</t>
  </si>
  <si>
    <t>2021年睢县董店乡园艺场产业配套地埋低压电缆项目</t>
  </si>
  <si>
    <t>铺设地埋低压电缆（规格：YJLV22-3*25+1*16MM2）6032米。</t>
  </si>
  <si>
    <t>园艺场</t>
  </si>
  <si>
    <t>项目实施完成后，产权归园艺场集体所有，受益脱贫户5户17人，农业产业配套设施明显改善，方便农业生产灌溉，为群众进行农业生产提供便利，方便群众生产生活，促进群众增收，加快农村经济发展。</t>
  </si>
  <si>
    <t>2021年睢县董店乡刘小庄村产业配套地埋低压电缆项目</t>
  </si>
  <si>
    <t>铺设地埋低压电缆（规格：YJLV22-3*25+1*16MM2）5762米。</t>
  </si>
  <si>
    <t>刘小庄村</t>
  </si>
  <si>
    <t>项目实施完成后，产权归刘小庄村集体所有，受益脱贫户25户51人，农业产业配套设施明显改善，方便农业生产灌溉，为群众进行农业生产提供便利，方便群众生产生活，促进群众增收，加快农村经济发展。</t>
  </si>
  <si>
    <t>2021年睢县董店乡马口村产业配套地埋低压电缆项目</t>
  </si>
  <si>
    <t>铺设地埋低压电缆（规格：YJLV22-3*25+1*16MM2）11200米。</t>
  </si>
  <si>
    <t>马口村</t>
  </si>
  <si>
    <t>项目实施完成后，产权归马口村集体所有，受益脱贫户19户71人，农业产业配套设施明显改善，方便农业生产灌溉，为群众进行农业生产提供便利，方便群众生产生活，促进群众增收，加快农村经济发展。</t>
  </si>
  <si>
    <t>2021年睢县董店乡曹庄村产业配套地埋低压电缆项目</t>
  </si>
  <si>
    <t>铺设地埋低压电缆（规格：YJLV22-3*25+1*16MM2）8243米。</t>
  </si>
  <si>
    <t>曹庄村</t>
  </si>
  <si>
    <t>项目实施完成后，产权归曹庄村集体所有，受益脱贫户26户100人，农业产业配套设施明显改善，方便农业生产灌溉，为群众进行农业生产提供便利，方便群众生产生活，促进群众增收，加快农村经济发展。</t>
  </si>
  <si>
    <t>2021年睢县董店乡皇城寨村产业配套地埋低压电缆项目</t>
  </si>
  <si>
    <t>铺设地埋低压电缆（规格：YJLV22-3*25+1*16MM2）8513米。</t>
  </si>
  <si>
    <t>皇城寨村</t>
  </si>
  <si>
    <t>项目实施完成后，产权归皇城寨村集体所有，受益脱贫户37户87人，农业产业配套设施明显改善，方便农业生产灌溉，为群众进行农业生产提供便利，方便群众生产生活，促进群众增收，加快农村经济发展。</t>
  </si>
  <si>
    <t>2021年睢县董店乡姜营村产业配套地埋低压电缆项目</t>
  </si>
  <si>
    <t>铺设地埋低压电缆（规格：YJLV22-3*25+1*16MM2）15220米。</t>
  </si>
  <si>
    <t>姜营村</t>
  </si>
  <si>
    <t>项目实施完成后，产权归姜营村集体所有，受益脱贫户37户128人，农业产业配套设施明显改善，方便农业生产灌溉，为群众进行农业生产提供便利，方便群众生产生活，促进群众增收，加快农村经济发展。</t>
  </si>
  <si>
    <t>2021年睢县董店乡董西村产业配套地埋低压电缆项目</t>
  </si>
  <si>
    <t>铺设地埋低压电缆（规格：YJLV22-3*25+1*16MM2）15178米。</t>
  </si>
  <si>
    <t>董西村</t>
  </si>
  <si>
    <t>项目实施完成后，产权归董西村集体所有，受益脱贫户190户596人，农业产业配套设施明显改善，方便农业生产灌溉，为群众进行农业生产提供便利，方便群众生产生活，促进群众增收，加快农村经济发展。</t>
  </si>
  <si>
    <t>2021年睢县董店乡陈庄村产业配套地埋低压电缆项目</t>
  </si>
  <si>
    <t>铺设地埋低压电缆（规格：YJLV22-3*25+1*16MM2）9673米。</t>
  </si>
  <si>
    <t>项目实施完成后，产权归陈庄村集体所有，受益脱贫户28户97人，农业产业配套设施明显改善，方便农业生产灌溉，为群众进行农业生产提供便利，方便群众生产生活，促进群众增收，加快农村经济发展。</t>
  </si>
  <si>
    <t>2021年睢县董店乡刘楼村产业配套地埋低压电缆项目</t>
  </si>
  <si>
    <t>铺设地埋低压电缆（规格：YJLV22-3*25+1*16MM2）29176米。</t>
  </si>
  <si>
    <t>项目实施完成后，产权归刘楼村集体所有，受益脱贫户43户116人，农业产业配套设施明显改善，方便农业生产灌溉，为群众进行农业生产提供便利，方便群众生产生活，促进群众增收，加快农村经济发展。</t>
  </si>
  <si>
    <t>二</t>
  </si>
  <si>
    <t>产业发展类合计（89个）</t>
  </si>
  <si>
    <t>2021年睢县产业扶持项目（9个）</t>
  </si>
  <si>
    <t>2021年睢县河集乡吴庄村辣椒加工厂房及配套设施项目</t>
  </si>
  <si>
    <t>新建加工厂2740平方及配套设施</t>
  </si>
  <si>
    <t>598万元</t>
  </si>
  <si>
    <t>吴庄村</t>
  </si>
  <si>
    <t>睢县农业产业化服务中心、河集乡政府</t>
  </si>
  <si>
    <t>项目建成后，①产权归河集乡吴庄村、八里屯村、保刘村、崔黄村、大郭村、大杨庄村、河集南村、李桥村、蔺庄村、刘浩阳村、马批村、田胖村、王楼村、香张村、小郭村、小杨庄村、徐庄村、轩洼村、拥楼村、余林村、朱桥村等21个村委；②优先优惠脱贫户租用的前提下，由龙头企业、合作社、家庭农场或种植能手等租用，计划租期5年，合同到期后，同等条件下原承包人优先租用，每年租金不低于47.84万元，用于壮大村集体经济，开发公益岗位，贫困救助，建设小型公益项目等，进一步巩固拓展脱贫攻坚成果，助力乡村振兴。③带动脱贫户597户，户均年增收1500元以上，计划签订5年带动协议，5年后结合贫困户实际情况进行调整或续签。</t>
  </si>
  <si>
    <t>项目建成后，完善村产业结构，租金收益增加村集体收入，通过鼓励脱贫户租用、带动脱贫户务工、开发公益岗位、临时救助等多种方式，带动脱贫户597户2003人增收，户均增收1500元，户产业增收成效明显。</t>
  </si>
  <si>
    <t>2021年睢县城郊乡襄玉园蛋液加工车间项目</t>
  </si>
  <si>
    <t>新建蛋液加工车间总建筑面积16573.55平方。</t>
  </si>
  <si>
    <t>1000万元</t>
  </si>
  <si>
    <t>产业集聚区</t>
  </si>
  <si>
    <t>睢县农业产业化服务中心、城郊乡政府</t>
  </si>
  <si>
    <t>项目建成后，①产权归周堂镇：苏一村、大屯村；长岗镇：孟桥村、王庄村；尤吉屯乡：陈岗村、李范营村；西陵寺镇：天西村；孙聚寨乡：张庄村、马庄村；尚屯镇：和庄村、高庄村；匡城乡：吴庄村、匡城村；涧岗乡：涧岗北村；河堤乡：汤集村、姜庄村；平岗镇：郝口村、郭八村；蓼堤镇：申庄村；胡堂乡：李营村；后台乡：现王村、王庄村；河集乡：同庙村、郭屯村；董店乡：轳辘湾村、刘小庄村；城郊乡：孟庄村；城关镇：康河村；潮庄镇：胡寺村；白庙乡：郭店村、裴堂村；白楼乡：余庄村、王堂村等20个乡镇33个村委所有。②优先优惠脱贫户租用的前提下，由龙头企业、合作社、家庭农场或种植能手等租用，计划租期5年，合同到期后，同等条件下原承包人优先租用，每年租金不低于80万元，用于壮大村集体经济，开发公益岗位，贫困救助，建设小型公益项目等，进一步巩固拓展脱贫攻坚成果，助力乡村振兴。③带动脱贫户1000户，户均年增收3500元以上，计划签订5年带动协议，5年后结合脱贫户实际情况进行调整或续签。</t>
  </si>
  <si>
    <t>项目建成后，完善村产业结构，增加33个村集体收入，通过鼓励脱贫户租用、带动脱贫户务工、开发公益岗位、临时救助等多种方式，带动脱贫户1000户2742人增收，户均收3500元，户产业增收成效明显。</t>
  </si>
  <si>
    <t>2021年睢县董店乡皇台村高效农业云瓜园产业项目</t>
  </si>
  <si>
    <t>新建高效智能连体大棚34547平方。新建水肥一体化及配套设施，配套排水工程及生产道路。</t>
  </si>
  <si>
    <t>880万元</t>
  </si>
  <si>
    <t>睢县农业产业化服务中心、董店乡政府</t>
  </si>
  <si>
    <t>项目建成后，①产权归台南村、泊头村、曹营村、曹庄村、柴寨村、陈楼村、陈庄村、程寨村、楚楼村、付庄村、干庄村、河沿村、皇城寨村、姜营村、雷屯村、刘小庄村、轳辘湾村、罗楼村、马口村、台北村、田花园村、田孙庄村、王楼村、五里庙村、许庄村、杨桥村、尤寨村、玉皇庙村、园艺场村、赵楼村、赵堂村等31个村委所有；②优先优惠脱贫户租用的前提下，由龙头企业、合作社、家庭农场或种植能手等租用，计划租期5年，合同到期后，同等条件下原承包人优先租用，每年租金不低于70.4万元，用于壮大村集体经济，开发公益岗位，贫困救助，建设小型公益项目等，进一步巩固拓展脱贫攻坚成果，助力乡村振兴。③带动贫困户878户，户均年增收3500元以上，计划签订5年带动协议，5年后结合贫困户实际情况进行调整或续签。</t>
  </si>
  <si>
    <t>项目建成后，完善村产业结构，租金收益增加村集体收入，通过鼓励脱贫户租用、带动脱贫户务工、开发公益岗位、临时救助等多种方式，带动脱贫户878户2703人增收，户均收益3500元，户产业增收成效明显。</t>
  </si>
  <si>
    <t>2021年睢县河堤乡李环溪村大棚和烘干车间建设项目</t>
  </si>
  <si>
    <t>新建12×100米温棚2座,高效智能连体大棚12800平方及喷雾系统等配套设施，8×75米大棚50座（遮阳网），100平方烘干车间一座。</t>
  </si>
  <si>
    <t>680万元</t>
  </si>
  <si>
    <t>睢县农业产业化服务中心、河堤乡政府</t>
  </si>
  <si>
    <t>项目建成后，①产权归河堤乡李环溪村、博士李村、党李村、丁庄村、韩营村、焦庄集村、郝庄村、罗庄村、河东村、河南村、河西村、姜庄村。孔庄村、李彬集村、马吾楼村、马庄村、探花李村、汤集村、邢庄村、杨贵楼村、殷庄村、张路渊村、张庄村、朱庄村所有；②优先优惠脱贫户租用的前提下，由龙头企业、合作社、家庭农场或种植能手等租用，计划租期5年，计划每年租金不低于54.4万元，用于壮大村集体经济，合同到期后，同等条件下原承包人优先租用。③带动脱贫户680户稳定增收，5年后结合脱贫户实际情况进行调整或续签。</t>
  </si>
  <si>
    <t>项目建成后，完善村产业结构，租金收益增加村集体收入，通过鼓励脱贫户租用、带动脱贫户务工、开发公益岗位、贫困临时救助等多种方式，带动脱贫户680户1998人稳定增收，户均收3500元，户产业脱贫增收成效明显。</t>
  </si>
  <si>
    <t>2021年睢县城关镇周庄村西甜瓜产业园建设项目</t>
  </si>
  <si>
    <t>新建连栋钢架大棚2座20992平方，产业可追溯及水肥一体化系统，道路硬化6732平方，长1496米。</t>
  </si>
  <si>
    <t>630万元</t>
  </si>
  <si>
    <t>周庄村</t>
  </si>
  <si>
    <t>睢县农业产业化服务中心、城关镇政府</t>
  </si>
  <si>
    <t>项目建成后，①产权归城关镇周庄村、东关北村、东关东村、东关南村、东关西村、康河村、老关张村、刘庄村、南关村、平楼村、三里屯村、三里庄村、汤庄村、王庄村、西门里村、小门里村、姚寨村、袁庄村等18个村所有；②优先优惠脱贫户租用的前提下，由龙头企业、合作社、家庭农场或种植能手等租用，计划租期5年，合同到期后，同等条件下原承包人优先租用，每年租金不低于50.4万元，用于壮大村集体经济，开发公益岗位，贫困救助，建设小型公益项目等，进一步巩固拓展脱贫攻坚成果，助力乡村振兴。③带动脱贫户606户，户均年增收3500元以上，计划签订5年带动协议，5年后结合贫困户实际情况进行调整或续签。</t>
  </si>
  <si>
    <t>项目建成后，完善村产业结构，租金收益增加村集体收入，通过鼓励脱贫户租用、带动脱贫户务工、开发公益岗位、临时救助等多种方式，带动脱贫户606户2081人脱贫增收，户均增收3500元以上，户产业增收成效明显。</t>
  </si>
  <si>
    <t>2021年睢县尚屯镇回示村西甜瓜产业园建设项目</t>
  </si>
  <si>
    <t>新建联体大棚1座40000平方和水肥一体化设备等设施。</t>
  </si>
  <si>
    <t>睢县农业产业化服务中心、尚屯镇政府</t>
  </si>
  <si>
    <t>项目建成后，①产权归回示村、白庄村、常郭屯村、付庄村、高庄村、海寨村、和庄村、荒庄村、老庄村、李德府村、牛王套村、尚店村、尚屯村、吴楼村、祥符寨村、薛楼村、余公村、余楼村、张马头村、张庄村、周寨村所有；②优先优惠脱贫户租用的前提下，由龙头企业、合作社、家庭农场或种植能手等租用，计划租期5年，合同到期后，同等条件下原承包人优先租用，每年租金不低于80万元，用于壮大村集体经济，开发公益岗位，贫困救助，建设小型公益项目等，进一步巩固拓展脱贫攻坚成果，助力乡村振兴。③带动脱贫户925户，户均年增收3000元以上，计划签订5年带动协议，5年后结合贫困户实际情况进行调整或续签。</t>
  </si>
  <si>
    <t>项目建成后，完善村产业结构，租金收益增加村集体收入，通过鼓励脱贫户租用、带动脱贫户务工、开发公益岗位、临时救助等多种方式，带动脱贫户925户增收，户均增收3000元以上，户产业增收成效明显。</t>
  </si>
  <si>
    <t>2021年睢县周堂镇黄堂村西甜瓜产业园建设项目</t>
  </si>
  <si>
    <t>睢县农业产业化服务中心、周堂镇政府</t>
  </si>
  <si>
    <t>项目建成后，①产权归黄堂村、白营村、大屯村、丁营村、郭营村、郝营村、胡楼村、马关村、前曹村、乔寨村、苏一村、苏二村、苏三村、王堂村、徐营村、杨庄村、翟庄村、周一村、周二村、周三村、周四村等21个村所有；②优先优惠脱贫户租用的前提下，由龙头企业、合作社、家庭农场或种植能手等租用，计划租期5年，合同到期后，同等条件下原承包人优先租用，每年租金不低于80万元，用于壮大村集体经济，开发公益岗位，贫困救助，建设小型公益项目等，进一步巩固拓展脱贫攻坚成果，助力乡村振兴。③带动脱贫户1004户，户均年增收3500元以上，计划签订5年带动协议，5年后结合脱贫户实际情况进行调整或续签。</t>
  </si>
  <si>
    <t>项目建成后，完善村产业结构，租金收益增加村集体收入，通过鼓励脱贫户租用、带动脱贫户务工、开发公益岗位、临时救助等多种方式，带动脱贫户1004户增收，户均增收3500元以上，户产业增收成效明显。</t>
  </si>
  <si>
    <t>2021年睢县周堂镇齐庄村现代农业科技示范园建设项目</t>
  </si>
  <si>
    <t>育苗中心6048平方；日光温室45栋（钢架12米×100米）；日光温室4栋（土堆12米×100米）；冷棚（20米×100米）24栋；智慧农业系统1套；智能水肥一体化系统1套；智能农机装备1套。</t>
  </si>
  <si>
    <t>项目建成后，①产权归黄堂村、白营村、大屯村、丁营村、郭营村、郝营村、胡楼村、马关村、前曹村、乔寨村、苏二村、苏三村、苏一村、王堂村、徐营村、杨庄村、翟庄村、周二村、周三村、周一村、周四村等21个村所有；②优先优惠脱贫户租用的前提下，由龙头企业、合作社、家庭农场或种植能手等租用，计划租期5年，合同到期后，同等条件下原承包人优先租用，每年租金不低于80万元，用于壮大村集体经济，开发公益岗位，贫困救助，建设小型公益项目等，进一步巩固拓展脱贫攻坚成果，助力乡村振兴。③带动脱贫户1004户，户均年增收3500元以上，计划签订5年带动协议，5年后结合脱贫户实际情况进行调整或续签。</t>
  </si>
  <si>
    <t>产业扶贫</t>
  </si>
  <si>
    <t>2021年睢县河堤乡党李村糯玉米加工生产厂房及冷库、保鲜库项目</t>
  </si>
  <si>
    <t>新建300平方冷库、300平方保鲜库各一座，速冷设施加工生产厂房1200平方米，及配套设施。</t>
  </si>
  <si>
    <t>810万元</t>
  </si>
  <si>
    <t>项目建成后，①产权归党李村所有；②优先优惠脱贫户租用的前提下，由龙头企业、合作社、家庭农场或种植能手等租用，计划租期5年，合同到期后，同等条件下原承包人优先租用，每年租金不低于64.8万元，用于壮大村集体经济，开发公益岗位，贫困救助，建设小型公益项目等，进一步巩固拓展脱贫攻坚成果，助力乡村振兴。③计划带动脱贫户810户，户均年增收1500元以上，计划签订5年带动协议，5年后结合脱贫户实际情况进行调整或续签。</t>
  </si>
  <si>
    <t>项目建成后，完善村产业结构，租金收益增加村集体收入，通过鼓励脱贫户租用、带动脱贫户务工、开发公益岗位、临时救助等多种方式，带动脱贫户810户2589人增收，户均增收1500元，户产业增收成效明显。</t>
  </si>
  <si>
    <t>2021年睢县巩固脱贫成果和乡村振兴产业项目（3个）</t>
  </si>
  <si>
    <t>2021年睢县孙聚寨乡滑楼村中药材深加工项目</t>
  </si>
  <si>
    <t>新建中药材深加工车间500平方、配套2个空气能炕、中药材凉晒场2000平方。</t>
  </si>
  <si>
    <t>128.4万元</t>
  </si>
  <si>
    <t>滑楼村</t>
  </si>
  <si>
    <t>项目建成后，①产权归滑楼村所有；②优先优惠脱贫户租用的前提下，由龙头企业、合作社、家庭农场或种植能手等租用，计划租期5年，合同到期后，同等条件下原承包人优先租用，每年租金不低于11.54万元，用于壮大村集体经济，开发公益岗位，贫困救助，建设小型公益项目等，进一步巩固拓展脱贫攻坚成果，助力乡村振兴。③计划带动脱贫户145户，户均年增收2000元以上，计划签订5年带动协议，5年后结合贫困户实际情况进行调整或续签。</t>
  </si>
  <si>
    <t>项目建成后，完善村产业结构，租金收益增加村集体收入，通过鼓励脱贫户租用、带动脱贫户务工、开发公益岗位、临时救助等多种方式，带动脱贫户145户457人增收，户均增收2000元，户产业增收成效明显。</t>
  </si>
  <si>
    <t>2021年睢县孙聚寨乡百草园产业实验区农业物联网项目</t>
  </si>
  <si>
    <t>新建农业物联网设施，包括水肥一体化设备及配套、新打60米深机井1眼、建设泵房30平方米、农业物联网系统1套、沼液储存罐10立方米；园区内排水、道路基础建设，包括排水给水集成渠450米、排水暗渠600米、道路600米、技防安防设施；园区配套设备等。</t>
  </si>
  <si>
    <t>200万元</t>
  </si>
  <si>
    <t>项目建成后，①产权归孙聚寨乡滑楼村、大常庄村、叭蜡庙村所有；②优先优惠脱贫户租用的前提下，由龙头企业、合作社、家庭农场或种植能手等租用，计划租期5年，计划每年租金不低于16万元，用于壮大村集体经济，合同到期后，同等条件下原承包人优先租用。③带动脱贫户210户，户均年增收3500元以上。其中带动参与工程建设的本地务工人数不少于128人，劳务报酬总额24.6万元，按时足额发放。计划签订5年带动协议，5年后结合脱贫户实际情况进行调整或续签。</t>
  </si>
  <si>
    <t>项目建成后，完善村产业结构，租金收益增加村集体收入，通过鼓励脱贫户租用、带动脱贫户务工、开发公益岗位、贫困临时救助等多种方式，带动脱贫户稳定增收，年户均收3500元，户产业脱贫增收成效明显。</t>
  </si>
  <si>
    <t>2021年睢县尤吉屯乡黄庄村种植大棚建设项目</t>
  </si>
  <si>
    <t>新建种植大棚4座。</t>
  </si>
  <si>
    <t>尤吉屯乡政府</t>
  </si>
  <si>
    <t>项目建成后，①产权归黄庄村集体所有；②优先优惠脱贫户租用的前提下，由龙头企业、合作社、家庭农场或种植能手等租用，计划租期5年，合同到期后，同等条件下原承包人优先租用，每年租金不低于1.6万元，用于壮大村集体经济，开发公益岗位，贫困救助，建设小型公益项目等，进一步巩固拓展脱贫攻坚成果，助力乡村振兴。③带动脱贫户20户，户均年增收2500元以上，计划签订5年带动协议，5年后结合贫困户实际情况进行调整或续签。</t>
  </si>
  <si>
    <t>项目建成后，完善村产业结构，租金收益增加村集体收入，通过鼓励脱贫户租用、带动脱贫户务工、开发公益岗位、临时救助等多种方式，带动脱贫户20户增收，户均增收2500元，户产业增收成效明显。</t>
  </si>
  <si>
    <t>2021年睢县特色种植辣椒芦笋种植补贴项目（1个）</t>
  </si>
  <si>
    <t>2021年睢县特色种植辣椒芦笋种植补贴项目</t>
  </si>
  <si>
    <t>对建档立卡脱贫户种植中顺辣椒每亩补贴500元，每户最高补贴1500元。对建档立卡脱贫户种植芦笋的给予每亩一次性补贴600元。</t>
  </si>
  <si>
    <t>500元/亩
600元/亩</t>
  </si>
  <si>
    <t>睢县农业产业化服务中心</t>
  </si>
  <si>
    <t>项目实施完成后，受益脱贫户6285户19554人，鼓励脱贫户发展特色种植，通过政策补助和发展特色种植户均增收2500元以上，增强脱贫家庭产业发展后劲和造血功能，确保脱贫家庭稳定脱贫。</t>
  </si>
  <si>
    <t>项目实施引导农户种植经济作物，增强农户产业发展能力，增加收入。</t>
  </si>
  <si>
    <t>2021年睢县务工补助项目（2个）</t>
  </si>
  <si>
    <t>2021年睢县脱贫人口低收入就业补助项目</t>
  </si>
  <si>
    <t>为脱贫家庭人员转移就业增加收入实施激励政策，对符合条件的脱贫户外出务工给予补助。产业集聚区务工，每人每年2000元；扶贫车间务工，每人每年600元。</t>
  </si>
  <si>
    <t>2000元/人/年
600元/人/年</t>
  </si>
  <si>
    <t>睢县人社局</t>
  </si>
  <si>
    <t>提高脱贫户劳动力转移就业的积极性，帮助有就业能力和愿望的脱贫人口实现就业增收,拓宽脱贫家庭增收渠道，增强脱贫人口内生发展动力，通过政策补助和务工收入户均赠收5000元以上，确保脱贫家庭稳定增收、防返贫。</t>
  </si>
  <si>
    <t>为脱贫家庭劳动力就业给予补助，提高就业积极性，增加群众收入。</t>
  </si>
  <si>
    <t>2021年睢县务工补助和跨省就业一次性交通补助项目</t>
  </si>
  <si>
    <t>对符合条件的脱贫人口和三类监测对象省内务工和打零工的务工人员，全年收入6000元以上的，每人每年补助600元；跨省就业满一年、年务工收入1.5万元以上的发务工补贴200元；跨省就业一次性交通补助，补贴标准按照交通费车票据实补贴，每人最高不超过300元。</t>
  </si>
  <si>
    <t>600元/人/年
200元/人/年
≤300元/人</t>
  </si>
  <si>
    <t>2021年睢县脱贫弱劳动力公益岗位补助项目（2个）</t>
  </si>
  <si>
    <t>2021年睢县脱贫弱劳动力及监测户公益岗位补助项目</t>
  </si>
  <si>
    <t>对2021年6-9月份，符合条件的脱贫弱劳动力及监测户公益岗位2653人，每人每月补助200元；2021年10-12月份，符合条件的脱贫弱劳动力及监测户公益岗位保洁员891人，每人每月补助600元。</t>
  </si>
  <si>
    <t>200元/月
600元/月</t>
  </si>
  <si>
    <t>睢县乡村振兴局</t>
  </si>
  <si>
    <t>为脱贫户及监测户提供公益岗位2653个，让脱贫户参与村相应公益岗位劳动，充分就业，改善人居环境，进一步提高脱贫人口的获得感和满意度。</t>
  </si>
  <si>
    <t>通过项目实施，为建档立卡脱贫户提供公益性就业岗位，增加群众收入。</t>
  </si>
  <si>
    <t>2021年睢县脱贫弱劳动力及监测户疫情防控宣传员公益岗位补助项目</t>
  </si>
  <si>
    <t>对2021年10-12月份弱劳动力及监测户疫情防控宣传员公益性岗位1805人，每人每月补助100元。</t>
  </si>
  <si>
    <t>100元/月</t>
  </si>
  <si>
    <t>睢县卫健委</t>
  </si>
  <si>
    <t>为脱贫户及监测户提供公益岗位1805个，让脱贫户参与村相应公益岗位劳动，充分就业，改善人居环境，进一步提高脱贫人口的获得感和满意度。</t>
  </si>
  <si>
    <t>2021年睢县小额信贷贴息项目（1个）</t>
  </si>
  <si>
    <t>2021年睢县小额信贷贴息项目</t>
  </si>
  <si>
    <t>为建档立卡脱贫户实施小额贷款贴息，财政按银行同期基准利率对脱贫户小贷贷款进行财政全额贴息。</t>
  </si>
  <si>
    <t>银行同期基准利率</t>
  </si>
  <si>
    <t>睢县金融办</t>
  </si>
  <si>
    <t>切实解决有发展能力的建档立卡脱贫户发展产业缺资金问题，减轻脱贫家庭还息压力，助其发展种植、养殖和加工等脱贫产业，增加脱贫家庭收入，巩固脱贫成果，提高群众满意度。</t>
  </si>
  <si>
    <t>对建档立卡脱贫户实施小额贷款全额贴息，按财政按基准利率进行全额贴息，提升脱贫家庭产业发展能力，增加收入。</t>
  </si>
  <si>
    <t>2021年睢县雨露计划项目（1个）</t>
  </si>
  <si>
    <t>2021年睢县雨露计划项目</t>
  </si>
  <si>
    <t>为全县符合条件的建档立卡脱贫户职业教育学生进行补助，每人每学期资助1500元。对符合条件的建档立卡脱贫户短期技能培训进行补助，每人每期资助2000元。</t>
  </si>
  <si>
    <t>1500元/学期
2000元/期</t>
  </si>
  <si>
    <t>项目实施后，强化提升脱贫人口就业能力，助力巩固拓展脱贫攻坚成果，持续增加群众收入，使脱贫户稳定增收，进一步提高脱贫人口的获得感和满意度。</t>
  </si>
  <si>
    <t>通过雨露计划项目实施，提升脱贫人口就业能力，增加群众收入。</t>
  </si>
  <si>
    <t>2021.4</t>
  </si>
  <si>
    <t>2021年睢县产业配套机井和道路项目（69个）</t>
  </si>
  <si>
    <t>2021年睢县涧岗乡陈漫芝村产业配套新打机井及配套设施项目</t>
  </si>
  <si>
    <t>新打机井37眼、井深60米，修复旧井9眼，配套水泵、水表46套。</t>
  </si>
  <si>
    <t>2.26万元/眼
0.12万元/眼
0.05万元/座</t>
  </si>
  <si>
    <t>项目实施完成后，产权归陈漫芝村集体所有，受益脱贫户41户74人，进一步完善产业配套设施，方便农业生产灌溉，产业配套设施明显改善，为村产业发展提供环境支持，促进农村经济发展，进一步提升群众幸福感、获得感。</t>
  </si>
  <si>
    <t>通过项目实施，村产业配套设施更加完善，为村民发展产业提供配套保障，促进村集体经济发展和群众增收。</t>
  </si>
  <si>
    <t>2021年睢县涧岗乡陈小楼村产业配套新打机井及配套设施项目</t>
  </si>
  <si>
    <t>新打机井27眼、井深60米，修复旧井14眼，配套水泵、水表41套。</t>
  </si>
  <si>
    <t>项目实施完成后，产权归陈小楼村集体所有，受益脱贫户34户85人，进一步完善产业配套设施，方便农业生产灌溉，产业配套设施明显改善，为村产业发展提供环境支持，促进农村经济发展，进一步提升群众幸福感、获得感。</t>
  </si>
  <si>
    <t>2021年睢县涧岗乡韩吉营村产业配套新打机井及配套设施项目</t>
  </si>
  <si>
    <t>新打机井23眼、井深60米，修复旧井17眼，配套水泵、水表40套。</t>
  </si>
  <si>
    <t>项目实施完成后，产权归韩吉营村集体所有，受益脱贫户127户290人，进一步完善产业配套设施，方便农业生产灌溉，产业配套设施明显改善，为村产业发展提供环境支持，促进农村经济发展，进一步提升群众幸福感、获得感。</t>
  </si>
  <si>
    <t>2021年睢县涧岗乡恒山村产业配套新打机井及配套设施项目</t>
  </si>
  <si>
    <t>新打机井30眼、井深60米，修复旧井12眼，配套水泵、水表42套。</t>
  </si>
  <si>
    <t>项目实施完成后，产权归恒山村集体所有，受益脱贫户83户189人，进一步完善产业配套设施，方便农业生产灌溉，产业配套设施明显改善，为村产业发展提供环境支持，促进农村经济发展，进一步提升群众幸福感、获得感。</t>
  </si>
  <si>
    <t>2021年睢县涧岗乡黄菜元村产业配套新打机井及配套设施项目</t>
  </si>
  <si>
    <t>新打机井31眼、井深60米，修复旧井47眼，配套水泵、水表78套。</t>
  </si>
  <si>
    <t>项目实施完成后，产权归黄菜元村集体所有，受益脱贫户44户97人，进一步完善产业配套设施，方便农业生产灌溉，产业配套设施明显改善，为村产业发展提供环境支持，促进农村经济发展，进一步提升群众幸福感、获得感。</t>
  </si>
  <si>
    <t>2021年睢县涧岗乡黄大庄村产业配套新打机井及配套设施项目</t>
  </si>
  <si>
    <t>新打机井25眼、井深60米，修复旧井10眼，拆除井房32座，配套水泵、水表35套。</t>
  </si>
  <si>
    <t>项目实施完成后，产权归黄大庄村集体所有，受益脱贫户61户123人，进一步完善产业配套设施，方便农业生产灌溉，产业配套设施明显改善，为村产业发展提供环境支持，促进农村经济发展，进一步提升群众幸福感、获得感。</t>
  </si>
  <si>
    <t>2021年睢县涧岗乡黄小楼村产业配套新打机井及配套设施项目</t>
  </si>
  <si>
    <t>新打机井33眼、井深60米，修复旧井13眼，拆除井房1座，配套水泵、水表46套。</t>
  </si>
  <si>
    <t>项目实施完成后，产权归黄小楼村集体所有，受益脱贫户35户91人，进一步完善产业配套设施，方便农业生产灌溉，产业配套设施明显改善，为村产业发展提供环境支持，促进农村经济发展，进一步提升群众幸福感、获得感。</t>
  </si>
  <si>
    <t>2021年睢县涧岗乡老关张村产业配套新打机井及配套设施项目</t>
  </si>
  <si>
    <t>新打机井11眼、井深60米，修复旧井27眼，拆除井房19座，配套水泵、水表38套。</t>
  </si>
  <si>
    <t>项目实施完成后，产权归老关张村集体所有，受益脱贫户117户208人，进一步完善产业配套设施，方便农业生产灌溉，产业配套设施明显改善，为村产业发展提供环境支持，促进农村经济发展，进一步提升群众幸福感、获得感。</t>
  </si>
  <si>
    <t>2021年睢县涧岗乡郭营村产业配套新打机井及配套设施项目</t>
  </si>
  <si>
    <t>新打机井14眼、井深60米，修复旧井41眼，配套水泵、水表55套。</t>
  </si>
  <si>
    <t>项目实施完成后，产权归郭营村集体所有，受益脱贫户77户151人，进一步完善产业配套设施，方便农业生产灌溉，产业配套设施明显改善，为村产业发展提供环境支持，促进农村经济发展，进一步提升群众幸福感、获得感。</t>
  </si>
  <si>
    <t>2021年睢县涧岗乡涧岗村产业配套新打机井及配套设施项目</t>
  </si>
  <si>
    <t>新打机井41眼、井深60米，修复旧井14眼，配套水泵、水表55套。</t>
  </si>
  <si>
    <t>项目实施完成后，产权归涧岗村集体所有，受益脱贫户31户77人，进一步完善产业配套设施，方便农业生产灌溉，产业配套设施明显改善，为村产业发展提供环境支持，促进农村经济发展，进一步提升群众幸福感、获得感。</t>
  </si>
  <si>
    <t>2021年睢县涧岗乡闫土楼西村产业配套新打机井及配套设施项目</t>
  </si>
  <si>
    <t>新打机井24眼、井深60米，修复旧井7眼，拆除井房15座，配套水泵、水表31套。</t>
  </si>
  <si>
    <t>项目实施完成后，产权归闫土楼西村集体所有，受益脱贫户96户192人，进一步完善产业配套设施，方便农业生产灌溉，产业配套设施明显改善，为村产业发展提供环境支持，促进农村经济发展，进一步提升群众幸福感、获得感。</t>
  </si>
  <si>
    <t>2021年睢县涧岗乡均庄村产业配套新打机井及配套设施项目</t>
  </si>
  <si>
    <t>新打机井39眼、井深60米，修复旧井19眼，配套水泵、水表58套。</t>
  </si>
  <si>
    <t>项目实施完成后，产权归均庄村集体所有，受益脱贫户64户141人，进一步完善产业配套设施，方便农业生产灌溉，产业配套设施明显改善，为村产业发展提供环境支持，促进农村经济发展，进一步提升群众幸福感、获得感。</t>
  </si>
  <si>
    <t>2021年睢县涧岗乡小桥村产业配套新打机井及配套设施项目</t>
  </si>
  <si>
    <t>新打机井24眼、井深60米，修复旧井13眼，配套水泵、水表37套。</t>
  </si>
  <si>
    <t>项目实施完成后，产权归小桥村集体所有，受益脱贫户68户117人，进一步完善产业配套设施，方便农业生产灌溉，产业配套设施明显改善，为村产业发展提供环境支持，促进农村经济发展，进一步提升群众幸福感、获得感。</t>
  </si>
  <si>
    <t>2021年睢县涧岗乡王庄村产业配套新打机井及配套设施项目</t>
  </si>
  <si>
    <t>新打机井29眼、井深60米，修复旧井10眼，拆除井房33座，配套水泵、水表39套。</t>
  </si>
  <si>
    <t>项目实施完成后，产权归王庄村集体所有，受益脱贫户57户108人，进一步完善产业配套设施，方便农业生产灌溉，产业配套设施明显改善，为村产业发展提供环境支持，促进农村经济发展，进一步提升群众幸福感、获得感。</t>
  </si>
  <si>
    <t>2021年睢县涧岗乡木鱼井村产业配套新打机井及配套设施项目</t>
  </si>
  <si>
    <t>新打机井36眼、井深60米，修复旧井14眼，配套水泵、水表50套。</t>
  </si>
  <si>
    <t>项目实施完成后，产权归木鱼井村集体所有，受益脱贫户62户137人，进一步完善产业配套设施，方便农业生产灌溉，产业配套设施明显改善，为村产业发展提供环境支持，促进农村经济发展，进一步提升群众幸福感、获得感。</t>
  </si>
  <si>
    <t>2021年睢县涧岗乡闫土楼东村产业配套新打机井及配套设施项目</t>
  </si>
  <si>
    <t>新打机井21眼、井深60米，修复旧井11眼，拆除井房24座，配套水泵、水表32套。</t>
  </si>
  <si>
    <t>项目实施完成后，产权归闫土楼东村集体所有，受益脱贫户33户73人，进一步完善产业配套设施，方便农业生产灌溉，产业配套设施明显改善，为村产业发展提供环境支持，促进农村经济发展，进一步提升群众幸福感、获得感。</t>
  </si>
  <si>
    <t>2021年睢县涧岗乡轩屯村产业配套新打机井及配套设施项目</t>
  </si>
  <si>
    <t>新打机井16眼、井深60米，修复旧井31眼，拆除井房3座，配套水泵、水表47套。</t>
  </si>
  <si>
    <t>项目实施完成后，产权归轩屯村集体所有，受益脱贫户44户96人，进一步完善产业配套设施，方便农业生产灌溉，产业配套设施明显改善，为村产业发展提供环境支持，促进农村经济发展，进一步提升群众幸福感、获得感。</t>
  </si>
  <si>
    <t>2021年睢县涧岗乡前吴村产业配套新打机井及配套设施项目</t>
  </si>
  <si>
    <t>新打机井26眼、井深60米，修复旧井20眼，拆除井房22座，配套水泵、水表46套。</t>
  </si>
  <si>
    <t>项目实施完成后，产权归前吴村集体所有，受益脱贫户32户70人，进一步完善产业配套设施，方便农业生产灌溉，产业配套设施明显改善，为村产业发展提供环境支持，促进农村经济发展，进一步提升群众幸福感、获得感。</t>
  </si>
  <si>
    <t>2021年睢县涧岗乡学庄村产业配套新打机井及配套设施项目</t>
  </si>
  <si>
    <t>新打机井27眼、井深60米，修复旧井12眼，配套水泵、水表39套。</t>
  </si>
  <si>
    <t>项目实施完成后，产权归学庄村集体所有，受益脱贫户27户70人，进一步完善产业配套设施，方便农业生产灌溉，产业配套设施明显改善，为村产业发展提供环境支持，促进农村经济发展，进一步提升群众幸福感、获得感。</t>
  </si>
  <si>
    <t>2021年睢县涧岗乡闫庄村产业配套新打机井及配套设施项目</t>
  </si>
  <si>
    <t>新打机井33眼、井深60米，修复旧井32眼，配套水泵、水表65套。</t>
  </si>
  <si>
    <t>项目实施完成后，产权归闫庄村集体所有，受益脱贫户55户117人，进一步完善产业配套设施，方便农业生产灌溉，产业配套设施明显改善，为村产业发展提供环境支持，促进农村经济发展，进一步提升群众幸福感、获得感。</t>
  </si>
  <si>
    <t>2021年睢县涧岗乡张小集村产业配套新打机井及配套设施项目</t>
  </si>
  <si>
    <t>新打机井36眼、井深60米，修复旧井11眼，配套水泵、水表47套。</t>
  </si>
  <si>
    <t>项目实施完成后，产权归张小集村集体所有，受益脱贫户38户84人，进一步完善产业配套设施，方便农业生产灌溉，产业配套设施明显改善，为村产业发展提供环境支持，促进农村经济发展，进一步提升群众幸福感、获得感。</t>
  </si>
  <si>
    <t>2021年睢县董店乡许庄村产业配套新打机井及配套设施项目</t>
  </si>
  <si>
    <t>新打机井32眼、井深60米，修复旧井8眼，配套水泵、水表40套。</t>
  </si>
  <si>
    <t>项目实施完成后，产权归许庄村集体所有，受益脱贫户35户116人，进一步完善产业配套设施，方便农业生产灌溉，产业配套设施明显改善，为村产业发展提供环境支持，促进农村经济发展，进一步提升群众幸福感、获得感。</t>
  </si>
  <si>
    <t>2021年睢县董店乡朱营村产业配套新打机井及配套设施项目</t>
  </si>
  <si>
    <t>新打机井98眼、井深60米，修复旧井21眼，拆除井房45座，配套水泵、水表119套。</t>
  </si>
  <si>
    <t>项目实施完成后，产权归朱营村集体所有，受益脱贫户23户68人，进一步完善产业配套设施，方便农业生产灌溉，产业配套设施明显改善，为村产业发展提供环境支持，促进农村经济发展，进一步提升群众幸福感、获得感。</t>
  </si>
  <si>
    <t>2021年睢县董店乡楚楼村产业配套新打机井及配套设施项目</t>
  </si>
  <si>
    <t>新打机井9眼、井深60米，修复旧井5眼，配套水泵、水表14套。</t>
  </si>
  <si>
    <t>项目实施完成后，产权归楚楼村集体所有，受益脱贫户22户46人，进一步完善产业配套设施，方便农业生产灌溉，产业配套设施明显改善，为村产业发展提供环境支持，促进农村经济发展，进一步提升群众幸福感、获得感。</t>
  </si>
  <si>
    <t>2021年睢县董店乡阙庄村产业配套新打机井及配套设施项目</t>
  </si>
  <si>
    <t>新打机井20眼、井深60米，修复旧井11眼，拆除井房14座，配套水泵、水表31套。</t>
  </si>
  <si>
    <t>项目实施完成后，产权归阙庄村集体所有，受益脱贫户139户470人，进一步完善产业配套设施，方便农业生产灌溉，产业配套设施明显改善，为村产业发展提供环境支持，促进农村经济发展，进一步提升群众幸福感、获得感。</t>
  </si>
  <si>
    <t>2021年睢县董店乡轳辘湾村产业配套新打机井及配套设施项目</t>
  </si>
  <si>
    <t>新打机井9眼、井深60米，配套水泵、水表9套。</t>
  </si>
  <si>
    <t>项目实施完成后，产权归轳辘湾村集体所有，受益脱贫户27户87人，进一步完善产业配套设施，方便农业生产灌溉，产业配套设施明显改善，为村产业发展提供环境支持，促进农村经济发展，进一步提升群众幸福感、获得感。</t>
  </si>
  <si>
    <t>2021年睢县董店乡雷屯村产业配套新打机井及配套设施项目</t>
  </si>
  <si>
    <t>新打机井39眼、井深60米，修复旧井24眼，配套水泵、水表63套。</t>
  </si>
  <si>
    <t>项目实施完成后，产权归雷屯村集体所有，受益脱贫户56户168人，进一步完善产业配套设施，方便农业生产灌溉，产业配套设施明显改善，为村产业发展提供环境支持，促进农村经济发展，进一步提升群众幸福感、获得感。</t>
  </si>
  <si>
    <t>2021年睢县董店乡玉皇庙村产业配套新打机井及配套设施项目</t>
  </si>
  <si>
    <t>新打机井34眼、井深60米，修复旧井14眼，配套水泵、水表48套。</t>
  </si>
  <si>
    <t>项目实施完成后，产权归玉皇庙村集体所有，受益脱贫户67户146人，进一步完善产业配套设施，方便农业生产灌溉，产业配套设施明显改善，为村产业发展提供环境支持，促进农村经济发展，进一步提升群众幸福感、获得感。</t>
  </si>
  <si>
    <t>2021年睢县董店乡河沿村产业配套新打机井及配套设施项目</t>
  </si>
  <si>
    <t>新打机井6眼、井深60米，修复旧井4眼，配套水泵、水表10套。</t>
  </si>
  <si>
    <t>项目实施完成后，产权归河沿村集体所有，受益脱贫户31户104人，进一步完善产业配套设施，方便农业生产灌溉，产业配套设施明显改善，为村产业发展提供环境支持，促进农村经济发展，进一步提升群众幸福感、获得感。</t>
  </si>
  <si>
    <t>2021年睢县董店乡台北村产业配套新打机井及配套设施项目</t>
  </si>
  <si>
    <t>新打机井34眼、井深60米，修复旧井10眼，配套水泵、水表44套。</t>
  </si>
  <si>
    <t>项目实施完成后，产权归台北村集体所有，受益脱贫户51户142人，进一步完善产业配套设施，方便农业生产灌溉，产业配套设施明显改善，为村产业发展提供环境支持，促进农村经济发展，进一步提升群众幸福感、获得感。</t>
  </si>
  <si>
    <t>2021年睢县董店乡王楼村产业配套新打机井及配套设施项目</t>
  </si>
  <si>
    <t>新打机井5眼、井深60米，修复旧井25眼，配套水泵、水表30套。</t>
  </si>
  <si>
    <t>项目实施完成后，产权归王楼村集体所有，受益脱贫户26户52人，进一步完善产业配套设施，方便农业生产灌溉，产业配套设施明显改善，为村产业发展提供环境支持，促进农村经济发展，进一步提升群众幸福感、获得感。</t>
  </si>
  <si>
    <t>2021年睢县董店乡台南村产业配套新打机井及配套设施项目</t>
  </si>
  <si>
    <t>新打机井31眼、井深60米，修复旧井6眼，配套水泵、水表37套。</t>
  </si>
  <si>
    <t>项目实施完成后，产权归台南村集体所有，受益脱贫户49户138人，进一步完善产业配套设施，方便农业生产灌溉，产业配套设施明显改善，为村产业发展提供环境支持，促进农村经济发展，进一步提升群众幸福感、获得感。</t>
  </si>
  <si>
    <t>2021年睢县董店乡董东村产业配套新打机井及配套设施项目</t>
  </si>
  <si>
    <t>新打机井9眼、井深60米，修复旧井15眼，配套水泵、水表24套。</t>
  </si>
  <si>
    <t>项目实施完成后，产权归董东村集体所有，受益脱贫户45户89人，进一步完善产业配套设施，方便农业生产灌溉，产业配套设施明显改善，为村产业发展提供环境支持，促进农村经济发展，进一步提升群众幸福感、获得感。</t>
  </si>
  <si>
    <t>2021年睢县董店乡赵楼村产业配套新打机井及配套设施项目</t>
  </si>
  <si>
    <t>新打机井37眼、井深60米，修复旧井3眼，拆除井房21座，配套水泵、水表40套。</t>
  </si>
  <si>
    <t>项目实施完成后，产权归赵楼村集体所有，受益脱贫户37户97人，进一步完善产业配套设施，方便农业生产灌溉，产业配套设施明显改善，为村产业发展提供环境支持，促进农村经济发展，进一步提升群众幸福感、获得感。</t>
  </si>
  <si>
    <t>2021年睢县董店乡帝西村产业配套新打机井及配套设施项目</t>
  </si>
  <si>
    <t>新打机井5眼、井深60米，修复旧井5眼，配套水泵、水表10套。</t>
  </si>
  <si>
    <t>项目实施完成后，产权归帝西村集体所有，受益脱贫户56户156人，进一步完善产业配套设施，方便农业生产灌溉，产业配套设施明显改善，为村产业发展提供环境支持，促进农村经济发展，进一步提升群众幸福感、获得感。</t>
  </si>
  <si>
    <t>2021年睢县董店乡何庄村产业配套新打机井及配套设施项目</t>
  </si>
  <si>
    <t>新打机井29眼、井深60米，修复旧井2眼，拆除井房3座，配套水泵、水表31套。</t>
  </si>
  <si>
    <t>项目实施完成后，产权归何庄村集体所有，受益脱贫户39户118人，进一步完善产业配套设施，方便农业生产灌溉，产业配套设施明显改善，为村产业发展提供环境支持，促进农村经济发展，进一步提升群众幸福感、获得感。</t>
  </si>
  <si>
    <t>2021年睢县董店乡泊头村产业配套新打机井及配套设施项目</t>
  </si>
  <si>
    <t>新打机井11眼、井深60米，修复旧井5眼，配套水泵、水表16套。</t>
  </si>
  <si>
    <t>项目实施完成后，产权归泊头村集体所有，受益脱贫户31户98人，进一步完善产业配套设施，方便农业生产灌溉，产业配套设施明显改善，为村产业发展提供环境支持，促进农村经济发展，进一步提升群众幸福感、获得感。</t>
  </si>
  <si>
    <t>2021年睢县董店乡曹营村产业配套新打机井及配套设施项目</t>
  </si>
  <si>
    <t>新打机井14眼、井深60米，修复旧井12眼，拆除井房19座，配套水泵、水表26套。</t>
  </si>
  <si>
    <t>项目实施完成后，产权归曹营村集体所有，受益脱贫户44户138人，进一步完善产业配套设施，方便农业生产灌溉，产业配套设施明显改善，为村产业发展提供环境支持，促进农村经济发展，进一步提升群众幸福感、获得感。</t>
  </si>
  <si>
    <t>2021年睢县董店乡安楼村产业配套新打机井及配套设施项目</t>
  </si>
  <si>
    <t>新打机井26眼、井深60米，修复旧井15眼，配套水泵、水表41套。</t>
  </si>
  <si>
    <t>项目实施完成后，产权归安楼村集体所有，受益脱贫户93户371人，进一步完善产业配套设施，方便农业生产灌溉，产业配套设施明显改善，为村产业发展提供环境支持，促进农村经济发展，进一步提升群众幸福感、获得感。</t>
  </si>
  <si>
    <t>2021年睢县董店乡王集村产业配套新打机井及配套设施项目</t>
  </si>
  <si>
    <t>新打机井24眼、井深60米，修复旧井22眼，配套水泵、水表46套。</t>
  </si>
  <si>
    <t>项目实施完成后，产权归王集村集体所有，受益脱贫户273户1034人，进一步完善产业配套设施，方便农业生产灌溉，产业配套设施明显改善，为村产业发展提供环境支持，促进农村经济发展，进一步提升群众幸福感、获得感。</t>
  </si>
  <si>
    <t>2021年睢县董店乡园艺场产业配套新打机井及配套设施项目</t>
  </si>
  <si>
    <t>新打机井11眼、井深60米，修复旧井2眼，配套水泵、水表13套。</t>
  </si>
  <si>
    <t>项目实施完成后，产权归园艺场集体所有，受益脱贫户5户17人，进一步完善产业配套设施，方便农业生产灌溉，产业配套设施明显改善，为村产业发展提供环境支持，促进农村经济发展，进一步提升群众幸福感、获得感。</t>
  </si>
  <si>
    <t>2021年睢县董店乡刘小庄村产业配套新打机井及配套设施项目</t>
  </si>
  <si>
    <t>新打机井5眼、井深60米，修复旧井9眼，配套水泵、水表14套。</t>
  </si>
  <si>
    <t>项目实施完成后，产权归刘小庄村集体所有，受益脱贫户25户51人，进一步完善产业配套设施，方便农业生产灌溉，产业配套设施明显改善，为村产业发展提供环境支持，促进农村经济发展，进一步提升群众幸福感、获得感。</t>
  </si>
  <si>
    <t>2021年睢县董店乡马口村产业配套新打机井及配套设施项目</t>
  </si>
  <si>
    <t>新打机井21眼、井深60米，修复旧井5眼，配套水泵、水表26套。</t>
  </si>
  <si>
    <t>项目实施完成后，产权归马口村集体所有，受益脱贫户19户71人，进一步完善产业配套设施，方便农业生产灌溉，产业配套设施明显改善，为村产业发展提供环境支持，促进农村经济发展，进一步提升群众幸福感、获得感。</t>
  </si>
  <si>
    <t>2021年睢县董店乡曹庄村产业配套新打机井及配套设施项目</t>
  </si>
  <si>
    <t>新打机井21眼、井深60米，拆除井房18座，配套水泵、水表21套。</t>
  </si>
  <si>
    <t>项目实施完成后，产权归曹庄村集体所有，受益脱贫户26户100人，进一步完善产业配套设施，方便农业生产灌溉，产业配套设施明显改善，为村产业发展提供环境支持，促进农村经济发展，进一步提升群众幸福感、获得感。</t>
  </si>
  <si>
    <t>2021年睢县董店乡皇城寨村产业配套新打机井及配套设施项目</t>
  </si>
  <si>
    <t>新打机井13眼、井深60米，修复旧井4眼，配套水泵、水表17套。</t>
  </si>
  <si>
    <t>项目实施完成后，产权归皇城寨村集体所有，受益脱贫户37户87人，进一步完善产业配套设施，方便农业生产灌溉，产业配套设施明显改善，为村产业发展提供环境支持，促进农村经济发展，进一步提升群众幸福感、获得感。</t>
  </si>
  <si>
    <t>2021年睢县董店乡姜营村产业配套新打机井及配套设施项目</t>
  </si>
  <si>
    <t>新打机井27眼、井深60米，修复旧井8眼，拆除井房2座，配套水泵、水表35套。</t>
  </si>
  <si>
    <t>项目实施完成后，产权归姜营村集体所有，受益脱贫户37户128人，进一步完善产业配套设施，方便农业生产灌溉，产业配套设施明显改善，为村产业发展提供环境支持，促进农村经济发展，进一步提升群众幸福感、获得感。</t>
  </si>
  <si>
    <t>2021年睢县董店乡董西村产业配套新打机井及配套设施项目</t>
  </si>
  <si>
    <t>新打机井19眼、井深60米，修复旧井14眼，配套水泵、水表33套。</t>
  </si>
  <si>
    <t>项目实施完成后，产权归董西村集体所有，受益脱贫户190户596人，进一步完善产业配套设施，方便农业生产灌溉，产业配套设施明显改善，为村产业发展提供环境支持，促进农村经济发展，进一步提升群众幸福感、获得感。</t>
  </si>
  <si>
    <t>2021年睢县董店乡陈庄村产业配套新打机井及配套设施项目</t>
  </si>
  <si>
    <t>新打机井22眼、井深60米，修复旧井1眼，拆除井房14座，配套水泵、水表23套。</t>
  </si>
  <si>
    <t>项目实施完成后，产权归陈庄村集体所有，受益脱贫户28户97人，进一步完善产业配套设施，方便农业生产灌溉，产业配套设施明显改善，为村产业发展提供环境支持，促进农村经济发展，进一步提升群众幸福感、获得感。</t>
  </si>
  <si>
    <t>2021年睢县董店乡刘楼村产业配套新打机井及配套设施项目</t>
  </si>
  <si>
    <t>新打机井38眼、井深60米，修复旧井34眼，拆除井房2座，配套水泵、水表72套。</t>
  </si>
  <si>
    <t>项目实施完成后，产权归刘楼村集体所有，受益脱贫户43户116人，进一步完善产业配套设施，方便农业生产灌溉，产业配套设施明显改善，为村产业发展提供环境支持，促进农村经济发展，进一步提升群众幸福感、获得感。</t>
  </si>
  <si>
    <t>2021年睢县涧岗乡黄菜元村田间道路建设项目</t>
  </si>
  <si>
    <t>新建18cm厚12%石灰土基层，18cm厚水泥混凝土面层，砼C30水泥路3062米,其中5米宽道路1981米、4米宽道路1081米。</t>
  </si>
  <si>
    <t>360.96万元</t>
  </si>
  <si>
    <t>项目实施完成后，产权归黄菜元村集体所有，受益脱贫户44户97人，进一步完善农业产业生产配套设施，方便出行和农业生产资料运输，农业产业配套设施明显改善，为村产业发展提供环境支持，促进农村经济发展，进一步提升群众幸福感、获得感。</t>
  </si>
  <si>
    <t>通过项目实施，村农业产业配套设施更加完善，为村民发展农业产业提供配套保障，促进村集体经济发展和群众增收。</t>
  </si>
  <si>
    <t>2021年睢县涧岗乡黄大庄村田间道路建设项目</t>
  </si>
  <si>
    <t>新建5米宽，18cm厚12%石灰土基层，18cm厚水泥混凝土面层，砼C30水泥路1371米。</t>
  </si>
  <si>
    <t>198.8万元</t>
  </si>
  <si>
    <t>项目实施完成后，产权归黄大庄村集体所有，受益脱贫户61户123人，进一步完善农业产业生产配套设施，方便出行和农业生产资料运输，农业产业配套设施明显改善，为村产业发展提供环境支持，促进农村经济发展，进一步提升群众幸福感、获得感。</t>
  </si>
  <si>
    <t>2021年睢县涧岗乡黄小楼村田间道路建设项目</t>
  </si>
  <si>
    <t>新建18cm厚12%石灰土基层，18cm厚水泥混凝土面层，砼C30水泥路3881米,其中5米宽道路1770米、4米宽道路2111米。</t>
  </si>
  <si>
    <t>400.25万元</t>
  </si>
  <si>
    <t>项目实施完成后，产权归黄小楼村集体所有，受益脱贫户35户91人，进一步完善农业产业生产配套设施，方便出行和农业生产资料运输，农业产业配套设施明显改善，为村产业发展提供环境支持，促进农村经济发展，进一步提升群众幸福感、获得感。</t>
  </si>
  <si>
    <t>2021年睢县涧岗乡均庄村田间道路建设项目</t>
  </si>
  <si>
    <t>新建4米宽，18cm厚12%石灰土基层，18cm厚水泥混凝土面层，砼C30水泥路316米。</t>
  </si>
  <si>
    <t>21.6万元</t>
  </si>
  <si>
    <t>项目实施完成后，产权归均庄村集体所有，受益脱贫户64户141人，进一步完善农业产业生产配套设施，方便出行和农业生产资料运输，农业产业配套设施明显改善，为村产业发展提供环境支持，促进农村经济发展，进一步提升群众幸福感、获得感。</t>
  </si>
  <si>
    <t>2021年睢县涧岗乡王庄村田间道路建设项目</t>
  </si>
  <si>
    <t>新建4米宽，18cm厚12%石灰土基层，18cm厚水泥混凝土面层，砼C30水泥路1595米。</t>
  </si>
  <si>
    <t>107.76万元</t>
  </si>
  <si>
    <t>项目实施完成后，产权归王庄村集体所有，受益脱贫户57户108人，进一步完善农业产业生产配套设施，方便出行和农业生产资料运输，农业产业配套设施明显改善，为村产业发展提供环境支持，促进农村经济发展，进一步提升群众幸福感、获得感。</t>
  </si>
  <si>
    <t>2021年睢县涧岗乡闫土楼东村田间道路建设项目</t>
  </si>
  <si>
    <t>新建18cm厚12%石灰土基层，18cm厚水泥混凝土面层，砼C30水泥路2523米,其中5米宽道路1133米、4米宽道路1390米。</t>
  </si>
  <si>
    <t>259.13万元</t>
  </si>
  <si>
    <t>项目实施完成后，产权归闫土楼东村集体所有，受益脱贫户33户73人，进一步完善农业产业生产配套设施，方便出行和农业生产资料运输，农业产业配套设施明显改善，为村产业发展提供环境支持，促进农村经济发展，进一步提升群众幸福感、获得感。</t>
  </si>
  <si>
    <t>2021年睢县涧岗乡轩屯村田间道路建设项目</t>
  </si>
  <si>
    <t>新建4米宽，18cm厚12%石灰土基层，18cm厚水泥混凝土面层，砼C30水泥路2501米。</t>
  </si>
  <si>
    <t>168.91万元</t>
  </si>
  <si>
    <t>项目实施完成后，产权归轩屯村集体所有，受益脱贫户44户96人，进一步完善农业产业生产配套设施，方便出行和农业生产资料运输，农业产业配套设施明显改善，为村产业发展提供环境支持，促进农村经济发展，进一步提升群众幸福感、获得感。</t>
  </si>
  <si>
    <t>2021年睢县涧岗乡学庄村田间道路建设项目</t>
  </si>
  <si>
    <t>新建4米宽，18cm厚12%石灰土基层，18cm厚水泥混凝土面层，砼C30水泥路1627米。</t>
  </si>
  <si>
    <t>109.49万元</t>
  </si>
  <si>
    <t>项目实施完成后，产权归学庄村集体所有，受益脱贫户27户70人，进一步完善农业产业生产配套设施，方便出行和农业生产资料运输，农业产业配套设施明显改善，为村产业发展提供环境支持，促进农村经济发展，进一步提升群众幸福感、获得感。</t>
  </si>
  <si>
    <t>2021年睢县董店乡许庄村田间道路建设项目</t>
  </si>
  <si>
    <t>新建4米宽，18cm厚12%石灰土基层，18cm厚水泥混凝土面层，砼C30水泥路3150米。</t>
  </si>
  <si>
    <t>213.47万元</t>
  </si>
  <si>
    <t>项目实施完成后，产权归许庄村集体所有，受益脱贫户35户116人，进一步完善农业产业生产配套设施，方便出行和农业生产资料运输，农业产业配套设施明显改善，为村产业发展提供环境支持，促进农村经济发展，进一步提升群众幸福感、获得感。</t>
  </si>
  <si>
    <t>2021年睢县董店乡朱营村田间道路建设项目</t>
  </si>
  <si>
    <t>新建4米宽，18cm厚12%石灰土基层，18cm厚水泥混凝土面层，砼C30水泥路2962米。</t>
  </si>
  <si>
    <t>200.83万元</t>
  </si>
  <si>
    <t>项目实施完成后，产权归朱营村集体所有，受益脱贫户23户68人，进一步完善农业产业生产配套设施，方便出行和农业生产资料运输，农业产业配套设施明显改善，为村产业发展提供环境支持，促进农村经济发展，进一步提升群众幸福感、获得感。</t>
  </si>
  <si>
    <t>2021年睢县董店乡阙庄村田间道路建设项目</t>
  </si>
  <si>
    <t>新建4米宽，18cm厚12%石灰土基层，18cm厚水泥混凝土面层，砼C30水泥路938米。</t>
  </si>
  <si>
    <t>64.13万元</t>
  </si>
  <si>
    <t>项目实施完成后，产权归阙庄村集体所有，受益脱贫户139户470人，进一步完善农业产业生产配套设施，方便出行和农业生产资料运输，农业产业配套设施明显改善，为村产业发展提供环境支持，促进农村经济发展，进一步提升群众幸福感、获得感。</t>
  </si>
  <si>
    <t>2021年睢县董店乡雷屯村田间道路建设项目</t>
  </si>
  <si>
    <t>新建4米宽，18cm厚12%石灰土基层，18cm厚水泥混凝土面层，砼C30水泥路3944米。</t>
  </si>
  <si>
    <t>265.89万元</t>
  </si>
  <si>
    <t>项目实施完成后，产权归雷屯村集体所有，受益脱贫户56户168人，进一步完善农业产业生产配套设施，方便出行和农业生产资料运输，农业产业配套设施明显改善，为村产业发展提供环境支持，促进农村经济发展，进一步提升群众幸福感、获得感。</t>
  </si>
  <si>
    <t>2021年睢县董店乡台北村田间道路建设项目</t>
  </si>
  <si>
    <t>新建18cm厚12%石灰土基层，18cm厚水泥混凝土面层，砼C30水泥路2929米,其中5米宽道路779米、4米宽道路1292米、3.5米宽道路858米。</t>
  </si>
  <si>
    <t>224.4万元</t>
  </si>
  <si>
    <t>项目实施完成后，产权归台北村集体所有，受益脱贫户51户142人，进一步完善农业产业生产配套设施，方便出行和农业生产资料运输，农业产业配套设施明显改善，为村产业发展提供环境支持，促进农村经济发展，进一步提升群众幸福感、获得感。</t>
  </si>
  <si>
    <t>2021年睢县董店乡赵楼村田间道路建设项目</t>
  </si>
  <si>
    <t>新建18cm厚12%石灰土基层，18cm厚水泥混凝土面层，砼C30水泥路3404米,其中4米宽道路2646米、3.5米宽道路758米。</t>
  </si>
  <si>
    <t>199.93万元</t>
  </si>
  <si>
    <t>项目实施完成后，产权归赵楼村集体所有，受益脱贫户37户97人，进一步完善农业产业生产配套设施，方便出行和农业生产资料运输，农业产业配套设施明显改善，为村产业发展提供环境支持，促进农村经济发展，进一步提升群众幸福感、获得感。</t>
  </si>
  <si>
    <t>2021年睢县董店乡何庄村田间道路建设项目</t>
  </si>
  <si>
    <t>新建4米宽，18cm厚12%石灰土基层，18cm厚水泥混凝土面层，砼C30水泥路813米。</t>
  </si>
  <si>
    <t>55.09万元</t>
  </si>
  <si>
    <t>项目实施完成后，产权归何庄村集体所有，受益脱贫户39户118人，进一步完善农业产业生产配套设施，方便出行和农业生产资料运输，农业产业配套设施明显改善，为村产业发展提供环境支持，促进农村经济发展，进一步提升群众幸福感、获得感。</t>
  </si>
  <si>
    <t>2021年睢县董店乡王集村田间道路建设项目</t>
  </si>
  <si>
    <t>新建4米宽，18cm厚12%石灰土基层，18cm厚水泥混凝土面层，砼C30水泥路920米。</t>
  </si>
  <si>
    <t>62.27万元</t>
  </si>
  <si>
    <t>项目实施完成后，产权归王集村集体所有，受益脱贫户273户1034人，进一步完善农业产业生产配套设施，方便出行和农业生产资料运输，农业产业配套设施明显改善，为村产业发展提供环境支持，促进农村经济发展，进一步提升群众幸福感、获得感。</t>
  </si>
  <si>
    <t>2021年睢县董店乡刘小庄村田间道路建设项目</t>
  </si>
  <si>
    <t>新建4米宽，18cm厚12%石灰土基层，18cm厚水泥混凝土面层，砼C30水泥路2365米。</t>
  </si>
  <si>
    <t>160.27万元</t>
  </si>
  <si>
    <t>项目实施完成后，产权归刘小庄村集体所有，受益脱贫户25户51人，进一步完善农业产业生产配套设施，方便出行和农业生产资料运输，农业产业配套设施明显改善，为村产业发展提供环境支持，促进农村经济发展，进一步提升群众幸福感、获得感。</t>
  </si>
  <si>
    <t>2021年睢县董店乡曹庄村田间道路建设项目</t>
  </si>
  <si>
    <t>新建18cm厚12%石灰土基层，18cm厚水泥混凝土面层，砼C30水泥路2310米,其中5米宽道路954米、4米宽道路1356米。</t>
  </si>
  <si>
    <t>230.42万元</t>
  </si>
  <si>
    <t>项目实施完成后，产权归曹庄村集体所有，受益脱贫户26户100人，进一步完善农业产业生产配套设施，方便出行和农业生产资料运输，农业产业配套设施明显改善，为村产业发展提供环境支持，促进农村经济发展，进一步提升群众幸福感、获得感。</t>
  </si>
  <si>
    <t>2021年睢县董店乡陈庄村田间道路建设项目</t>
  </si>
  <si>
    <t>新建4米宽，18cm厚12%石灰土基层，18cm厚水泥混凝土面层，砼C30水泥路1419米。</t>
  </si>
  <si>
    <t>95.64万元</t>
  </si>
  <si>
    <t>项目实施完成后，产权归陈庄村集体所有，受益脱贫户28户97人，进一步完善农业产业生产配套设施，方便出行和农业生产资料运输，农业产业配套设施明显改善，为村产业发展提供环境支持，促进农村经济发展，进一步提升群众幸福感、获得感。</t>
  </si>
  <si>
    <t>2021年睢县董店乡刘楼村田间道路建设项目</t>
  </si>
  <si>
    <t>新建4米宽，18cm厚12%石灰土基层，18cm厚水泥混凝土面层，砼C30水泥路1349米。</t>
  </si>
  <si>
    <t>91.63万元</t>
  </si>
  <si>
    <t>项目实施完成后，产权归刘楼村集体所有，受益脱贫户43户116人，进一步完善农业产业生产配套设施，方便出行和农业生产资料运输，农业产业配套设施明显改善，为村产业发展提供环境支持，促进农村经济发展，进一步提升群众幸福感、获得感。</t>
  </si>
  <si>
    <t>2021年睢县尤吉屯乡农田产业配套项目（1个）</t>
  </si>
  <si>
    <t>2021年睢县尤吉屯乡农田产业配套项目</t>
  </si>
  <si>
    <t>道路6532米，排水沟硬化4631米，路肩配套工程5781米。</t>
  </si>
  <si>
    <t>1500万元</t>
  </si>
  <si>
    <t>5个行政村</t>
  </si>
  <si>
    <t>睢县交通局、尤吉屯乡政府</t>
  </si>
  <si>
    <t>项目实施完成后，产权归村集体所有，进一步完善农业产业配套设施，方便农业生产灌溉和生产运输，农业产业配套设施明显改善，为村产业发展提供环境支持，促进农村经济发展，进一步提升群众幸福感、获得感。</t>
  </si>
  <si>
    <t>三</t>
  </si>
  <si>
    <t>其他类合计（1个）</t>
  </si>
  <si>
    <t>2021年睢县项目管理费（1个）</t>
  </si>
  <si>
    <t>其他</t>
  </si>
  <si>
    <t>2021年睢县项目管理费</t>
  </si>
  <si>
    <t>项目勘测设计、造价和监理等项目管理费用。</t>
  </si>
  <si>
    <t>167.13万元</t>
  </si>
  <si>
    <t>对统筹整合资金项目进行项目勘测设计、造价和监理等，确保工程质量，发挥工程最大效益。</t>
  </si>
  <si>
    <t>强化项目全过程管理，确保项目发挥最大效益。</t>
  </si>
  <si>
    <t>2021.12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</si>
</sst>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1"/>
      <name val="宋体"/>
      <family val="0"/>
    </font>
    <font>
      <sz val="9"/>
      <color indexed="8"/>
      <name val="宋体"/>
      <family val="0"/>
    </font>
    <font>
      <sz val="10"/>
      <color indexed="8"/>
      <name val="宋体"/>
      <family val="0"/>
    </font>
    <font>
      <sz val="12"/>
      <color indexed="8"/>
      <name val="宋体"/>
      <family val="0"/>
    </font>
    <font>
      <sz val="18"/>
      <color indexed="8"/>
      <name val="方正小标宋简体"/>
      <family val="0"/>
    </font>
    <font>
      <b/>
      <sz val="10"/>
      <color indexed="8"/>
      <name val="宋体"/>
      <family val="0"/>
    </font>
    <font>
      <sz val="11"/>
      <color indexed="10"/>
      <name val="宋体"/>
      <family val="0"/>
    </font>
    <font>
      <sz val="11"/>
      <color indexed="62"/>
      <name val="宋体"/>
      <family val="0"/>
    </font>
    <font>
      <b/>
      <sz val="11"/>
      <color indexed="54"/>
      <name val="宋体"/>
      <family val="0"/>
    </font>
    <font>
      <sz val="11"/>
      <color indexed="8"/>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u val="single"/>
      <sz val="11"/>
      <color indexed="20"/>
      <name val="宋体"/>
      <family val="0"/>
    </font>
    <font>
      <u val="single"/>
      <sz val="11"/>
      <color indexed="12"/>
      <name val="宋体"/>
      <family val="0"/>
    </font>
    <font>
      <b/>
      <sz val="11"/>
      <color indexed="53"/>
      <name val="宋体"/>
      <family val="0"/>
    </font>
    <font>
      <i/>
      <sz val="11"/>
      <color indexed="23"/>
      <name val="宋体"/>
      <family val="0"/>
    </font>
    <font>
      <b/>
      <sz val="13"/>
      <color indexed="54"/>
      <name val="宋体"/>
      <family val="0"/>
    </font>
    <font>
      <b/>
      <sz val="18"/>
      <color indexed="54"/>
      <name val="宋体"/>
      <family val="0"/>
    </font>
    <font>
      <b/>
      <sz val="11"/>
      <color indexed="8"/>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9"/>
      <color theme="1"/>
      <name val="宋体"/>
      <family val="0"/>
    </font>
    <font>
      <sz val="10"/>
      <color theme="1"/>
      <name val="Calibri"/>
      <family val="0"/>
    </font>
    <font>
      <sz val="12"/>
      <color theme="1"/>
      <name val="宋体"/>
      <family val="0"/>
    </font>
    <font>
      <sz val="18"/>
      <color theme="1"/>
      <name val="方正小标宋简体"/>
      <family val="0"/>
    </font>
    <font>
      <sz val="10"/>
      <color theme="1"/>
      <name val="宋体"/>
      <family val="0"/>
    </font>
    <font>
      <b/>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0" borderId="0">
      <alignment vertical="center"/>
      <protection/>
    </xf>
    <xf numFmtId="0" fontId="1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0" fillId="0" borderId="0">
      <alignment vertical="center"/>
      <protection/>
    </xf>
    <xf numFmtId="0" fontId="12" fillId="3"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0" fillId="0" borderId="0">
      <alignment vertical="center"/>
      <protection/>
    </xf>
    <xf numFmtId="0" fontId="18" fillId="0" borderId="0" applyNumberFormat="0" applyFill="0" applyBorder="0" applyAlignment="0" applyProtection="0"/>
    <xf numFmtId="0" fontId="10" fillId="0" borderId="0">
      <alignment vertical="center"/>
      <protection/>
    </xf>
    <xf numFmtId="0" fontId="14" fillId="0" borderId="3" applyNumberFormat="0" applyFill="0" applyAlignment="0" applyProtection="0"/>
    <xf numFmtId="0" fontId="1" fillId="0" borderId="0">
      <alignment vertical="center"/>
      <protection/>
    </xf>
    <xf numFmtId="0" fontId="19" fillId="0" borderId="3" applyNumberFormat="0" applyFill="0" applyAlignment="0" applyProtection="0"/>
    <xf numFmtId="0" fontId="12" fillId="7" borderId="0" applyNumberFormat="0" applyBorder="0" applyAlignment="0" applyProtection="0"/>
    <xf numFmtId="0" fontId="9" fillId="0" borderId="4" applyNumberFormat="0" applyFill="0" applyAlignment="0" applyProtection="0"/>
    <xf numFmtId="0" fontId="12" fillId="3" borderId="0" applyNumberFormat="0" applyBorder="0" applyAlignment="0" applyProtection="0"/>
    <xf numFmtId="0" fontId="13" fillId="2" borderId="5" applyNumberFormat="0" applyAlignment="0" applyProtection="0"/>
    <xf numFmtId="0" fontId="17" fillId="2" borderId="1" applyNumberFormat="0" applyAlignment="0" applyProtection="0"/>
    <xf numFmtId="0" fontId="22" fillId="8" borderId="6" applyNumberFormat="0" applyAlignment="0" applyProtection="0"/>
    <xf numFmtId="0" fontId="10" fillId="9" borderId="0" applyNumberFormat="0" applyBorder="0" applyAlignment="0" applyProtection="0"/>
    <xf numFmtId="0" fontId="12" fillId="10" borderId="0" applyNumberFormat="0" applyBorder="0" applyAlignment="0" applyProtection="0"/>
    <xf numFmtId="0" fontId="23" fillId="0" borderId="7" applyNumberFormat="0" applyFill="0" applyAlignment="0" applyProtection="0"/>
    <xf numFmtId="0" fontId="21"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10" fillId="12" borderId="0" applyNumberFormat="0" applyBorder="0" applyAlignment="0" applyProtection="0"/>
    <xf numFmtId="0" fontId="12"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2" fillId="16" borderId="0" applyNumberFormat="0" applyBorder="0" applyAlignment="0" applyProtection="0"/>
    <xf numFmtId="0" fontId="0" fillId="0" borderId="0">
      <alignment vertical="center"/>
      <protection/>
    </xf>
    <xf numFmtId="0" fontId="10"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0" fillId="0" borderId="0">
      <alignment vertical="center"/>
      <protection/>
    </xf>
    <xf numFmtId="0" fontId="0" fillId="0" borderId="0">
      <alignment vertical="center"/>
      <protection/>
    </xf>
    <xf numFmtId="0" fontId="10" fillId="4" borderId="0" applyNumberFormat="0" applyBorder="0" applyAlignment="0" applyProtection="0"/>
    <xf numFmtId="0" fontId="12" fillId="4"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26" fillId="0" borderId="0">
      <alignment/>
      <protection/>
    </xf>
  </cellStyleXfs>
  <cellXfs count="53">
    <xf numFmtId="0" fontId="0" fillId="0" borderId="0" xfId="0" applyAlignment="1">
      <alignment vertical="center"/>
    </xf>
    <xf numFmtId="0" fontId="27" fillId="0" borderId="0" xfId="0" applyFont="1" applyFill="1" applyAlignment="1" applyProtection="1">
      <alignment horizontal="left" vertical="center"/>
      <protection locked="0"/>
    </xf>
    <xf numFmtId="0" fontId="27" fillId="0" borderId="0" xfId="0" applyFont="1" applyFill="1" applyAlignment="1" applyProtection="1">
      <alignment horizontal="center" vertical="center"/>
      <protection locked="0"/>
    </xf>
    <xf numFmtId="0" fontId="28" fillId="0" borderId="0" xfId="0" applyFont="1" applyFill="1" applyAlignment="1">
      <alignment vertical="center"/>
    </xf>
    <xf numFmtId="0" fontId="29" fillId="0" borderId="0" xfId="0" applyFont="1" applyFill="1" applyAlignment="1" applyProtection="1">
      <alignment horizontal="center" vertical="center" wrapText="1"/>
      <protection locked="0"/>
    </xf>
    <xf numFmtId="0" fontId="29" fillId="0" borderId="0" xfId="0" applyFont="1" applyFill="1" applyAlignment="1" applyProtection="1">
      <alignment horizontal="left" vertical="center" wrapText="1"/>
      <protection locked="0"/>
    </xf>
    <xf numFmtId="176" fontId="29" fillId="0" borderId="0" xfId="0" applyNumberFormat="1" applyFont="1" applyFill="1" applyAlignment="1" applyProtection="1">
      <alignment horizontal="center" vertical="center" wrapText="1"/>
      <protection locked="0"/>
    </xf>
    <xf numFmtId="0" fontId="29" fillId="0" borderId="0" xfId="0" applyNumberFormat="1" applyFont="1" applyFill="1" applyAlignment="1" applyProtection="1">
      <alignment horizontal="left" vertical="center" wrapText="1"/>
      <protection locked="0"/>
    </xf>
    <xf numFmtId="49" fontId="27" fillId="0" borderId="0" xfId="0" applyNumberFormat="1" applyFont="1" applyFill="1" applyAlignment="1" applyProtection="1">
      <alignment horizontal="center" vertical="center"/>
      <protection locked="0"/>
    </xf>
    <xf numFmtId="0" fontId="29" fillId="0" borderId="0" xfId="0" applyFont="1" applyFill="1" applyAlignment="1" applyProtection="1">
      <alignment horizontal="left" vertical="center"/>
      <protection locked="0"/>
    </xf>
    <xf numFmtId="0" fontId="29" fillId="0" borderId="0" xfId="0" applyFont="1" applyFill="1" applyAlignment="1">
      <alignment vertical="center"/>
    </xf>
    <xf numFmtId="0" fontId="30" fillId="0" borderId="0" xfId="0" applyFont="1" applyFill="1" applyAlignment="1" applyProtection="1">
      <alignment horizontal="center" vertical="center"/>
      <protection locked="0"/>
    </xf>
    <xf numFmtId="0" fontId="30" fillId="0" borderId="0" xfId="0" applyFont="1" applyFill="1" applyAlignment="1" applyProtection="1">
      <alignment horizontal="center" vertical="center" wrapText="1"/>
      <protection locked="0"/>
    </xf>
    <xf numFmtId="0" fontId="29" fillId="0" borderId="0" xfId="0" applyFont="1" applyFill="1" applyAlignment="1" applyProtection="1">
      <alignment horizontal="center" vertical="center"/>
      <protection locked="0"/>
    </xf>
    <xf numFmtId="0" fontId="31" fillId="0" borderId="9"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protection locked="0"/>
    </xf>
    <xf numFmtId="0" fontId="32" fillId="0" borderId="9"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left" vertical="center" wrapText="1"/>
      <protection locked="0"/>
    </xf>
    <xf numFmtId="0" fontId="31" fillId="0" borderId="9" xfId="0" applyFont="1" applyFill="1" applyBorder="1" applyAlignment="1" applyProtection="1">
      <alignment horizontal="left" vertical="center" wrapText="1"/>
      <protection locked="0"/>
    </xf>
    <xf numFmtId="176" fontId="30" fillId="0" borderId="0" xfId="0" applyNumberFormat="1" applyFont="1" applyFill="1" applyAlignment="1" applyProtection="1">
      <alignment horizontal="center" vertical="center"/>
      <protection locked="0"/>
    </xf>
    <xf numFmtId="176" fontId="30" fillId="0" borderId="0" xfId="0" applyNumberFormat="1" applyFont="1" applyFill="1" applyAlignment="1" applyProtection="1">
      <alignment horizontal="right" vertical="center"/>
      <protection locked="0"/>
    </xf>
    <xf numFmtId="0" fontId="30" fillId="0" borderId="0" xfId="0" applyFont="1" applyFill="1" applyAlignment="1" applyProtection="1">
      <alignment horizontal="left" vertical="center"/>
      <protection locked="0"/>
    </xf>
    <xf numFmtId="0" fontId="29" fillId="0" borderId="0" xfId="0" applyNumberFormat="1" applyFont="1" applyFill="1" applyAlignment="1" applyProtection="1">
      <alignment horizontal="left" vertical="center"/>
      <protection locked="0"/>
    </xf>
    <xf numFmtId="176" fontId="31" fillId="0" borderId="9" xfId="0" applyNumberFormat="1" applyFont="1" applyFill="1" applyBorder="1" applyAlignment="1" applyProtection="1">
      <alignment horizontal="center" vertical="center" wrapText="1"/>
      <protection locked="0"/>
    </xf>
    <xf numFmtId="10" fontId="31" fillId="0" borderId="9" xfId="0" applyNumberFormat="1" applyFont="1" applyFill="1" applyBorder="1" applyAlignment="1" applyProtection="1">
      <alignment horizontal="center" vertical="center" wrapText="1"/>
      <protection locked="0"/>
    </xf>
    <xf numFmtId="0" fontId="31" fillId="0" borderId="9" xfId="0" applyFont="1" applyFill="1" applyBorder="1" applyAlignment="1" applyProtection="1">
      <alignment horizontal="left" vertical="center" wrapText="1"/>
      <protection locked="0"/>
    </xf>
    <xf numFmtId="176" fontId="31" fillId="0" borderId="9" xfId="0" applyNumberFormat="1"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protection locked="0"/>
    </xf>
    <xf numFmtId="49" fontId="30" fillId="0" borderId="0" xfId="0" applyNumberFormat="1" applyFont="1" applyFill="1" applyAlignment="1" applyProtection="1">
      <alignment horizontal="center" vertical="center"/>
      <protection locked="0"/>
    </xf>
    <xf numFmtId="49" fontId="27" fillId="0" borderId="9" xfId="0" applyNumberFormat="1" applyFont="1" applyFill="1" applyBorder="1" applyAlignment="1" applyProtection="1">
      <alignment horizontal="center" vertical="center" wrapText="1"/>
      <protection locked="0"/>
    </xf>
    <xf numFmtId="49" fontId="31" fillId="0" borderId="9" xfId="0" applyNumberFormat="1" applyFont="1" applyFill="1" applyBorder="1" applyAlignment="1" applyProtection="1">
      <alignment horizontal="center" vertical="center"/>
      <protection locked="0"/>
    </xf>
    <xf numFmtId="49" fontId="31" fillId="0" borderId="9" xfId="0" applyNumberFormat="1" applyFont="1" applyFill="1" applyBorder="1" applyAlignment="1" applyProtection="1">
      <alignment horizontal="center" vertical="center"/>
      <protection locked="0"/>
    </xf>
    <xf numFmtId="0" fontId="29" fillId="0" borderId="0" xfId="0" applyFont="1" applyFill="1" applyAlignment="1">
      <alignment vertical="center"/>
    </xf>
    <xf numFmtId="0" fontId="31" fillId="0" borderId="10"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left" vertical="center" wrapText="1"/>
      <protection locked="0"/>
    </xf>
    <xf numFmtId="176" fontId="28" fillId="0" borderId="9" xfId="0" applyNumberFormat="1"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justify" vertical="center" wrapText="1"/>
      <protection locked="0"/>
    </xf>
    <xf numFmtId="0" fontId="28" fillId="0" borderId="0" xfId="0" applyFont="1" applyFill="1" applyAlignment="1">
      <alignment vertical="center"/>
    </xf>
    <xf numFmtId="0" fontId="28" fillId="0" borderId="9" xfId="0" applyFont="1" applyFill="1" applyBorder="1" applyAlignment="1">
      <alignment horizontal="center" vertical="center"/>
    </xf>
    <xf numFmtId="0" fontId="28" fillId="0" borderId="9" xfId="0" applyFont="1" applyFill="1" applyBorder="1" applyAlignment="1" applyProtection="1">
      <alignment horizontal="left" vertical="center" wrapText="1"/>
      <protection locked="0"/>
    </xf>
    <xf numFmtId="0" fontId="28" fillId="0" borderId="9" xfId="0" applyFont="1" applyFill="1" applyBorder="1" applyAlignment="1" applyProtection="1">
      <alignment horizontal="justify" vertical="center" wrapText="1"/>
      <protection locked="0"/>
    </xf>
    <xf numFmtId="176" fontId="28" fillId="0" borderId="9" xfId="0" applyNumberFormat="1" applyFont="1" applyFill="1" applyBorder="1" applyAlignment="1">
      <alignment horizontal="center" vertical="center"/>
    </xf>
    <xf numFmtId="176" fontId="28" fillId="0" borderId="9" xfId="0" applyNumberFormat="1" applyFont="1" applyFill="1" applyBorder="1" applyAlignment="1" applyProtection="1">
      <alignment horizontal="center" vertical="center" wrapText="1"/>
      <protection locked="0"/>
    </xf>
    <xf numFmtId="176" fontId="29" fillId="0" borderId="9" xfId="0" applyNumberFormat="1" applyFont="1" applyFill="1" applyBorder="1" applyAlignment="1" applyProtection="1">
      <alignment horizontal="center" vertical="center" wrapText="1"/>
      <protection locked="0"/>
    </xf>
    <xf numFmtId="0" fontId="28" fillId="0" borderId="9" xfId="0" applyFont="1" applyFill="1" applyBorder="1" applyAlignment="1">
      <alignment horizontal="left" vertical="center" wrapText="1"/>
    </xf>
    <xf numFmtId="0" fontId="31" fillId="0" borderId="9" xfId="0" applyFont="1" applyFill="1" applyBorder="1" applyAlignment="1" applyProtection="1">
      <alignment horizontal="center" vertical="center"/>
      <protection locked="0"/>
    </xf>
    <xf numFmtId="0" fontId="31" fillId="0" borderId="9" xfId="0" applyNumberFormat="1" applyFont="1" applyFill="1" applyBorder="1" applyAlignment="1" applyProtection="1">
      <alignment horizontal="center" vertical="center"/>
      <protection locked="0"/>
    </xf>
  </cellXfs>
  <cellStyles count="67">
    <cellStyle name="Normal" xfId="0"/>
    <cellStyle name="Currency [0]" xfId="15"/>
    <cellStyle name="20% - 强调文字颜色 3" xfId="16"/>
    <cellStyle name="输入" xfId="17"/>
    <cellStyle name="Currency" xfId="18"/>
    <cellStyle name="Comma [0]" xfId="19"/>
    <cellStyle name="常规 2 26"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10" xfId="67"/>
    <cellStyle name="常规 2 3" xfId="68"/>
    <cellStyle name="40% - 强调文字颜色 6" xfId="69"/>
    <cellStyle name="60% - 强调文字颜色 6" xfId="70"/>
    <cellStyle name="常规 11" xfId="71"/>
    <cellStyle name="常规 13" xfId="72"/>
    <cellStyle name="常规 14" xfId="73"/>
    <cellStyle name="常规 2" xfId="74"/>
    <cellStyle name="常规 3" xfId="75"/>
    <cellStyle name="常规 4" xfId="76"/>
    <cellStyle name="常规 5" xfId="77"/>
    <cellStyle name="常规 7" xfId="78"/>
    <cellStyle name="常规 11 2 2" xfId="79"/>
    <cellStyle name="常规 2 10 2 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62"/>
  <sheetViews>
    <sheetView tabSelected="1" zoomScale="90" zoomScaleNormal="90" zoomScaleSheetLayoutView="90" workbookViewId="0" topLeftCell="A1">
      <pane ySplit="5" topLeftCell="A6" activePane="bottomLeft" state="frozen"/>
      <selection pane="bottomLeft" activeCell="F10" sqref="F10"/>
    </sheetView>
  </sheetViews>
  <sheetFormatPr defaultColWidth="9.00390625" defaultRowHeight="14.25"/>
  <cols>
    <col min="1" max="1" width="7.625" style="4" customWidth="1"/>
    <col min="2" max="2" width="9.375" style="4" customWidth="1"/>
    <col min="3" max="3" width="5.25390625" style="4" customWidth="1"/>
    <col min="4" max="4" width="17.625" style="4" customWidth="1"/>
    <col min="5" max="5" width="32.75390625" style="5" customWidth="1"/>
    <col min="6" max="6" width="12.875" style="4" customWidth="1"/>
    <col min="7" max="8" width="8.50390625" style="4" customWidth="1"/>
    <col min="9" max="13" width="8.50390625" style="6" customWidth="1"/>
    <col min="14" max="14" width="10.375" style="4" customWidth="1"/>
    <col min="15" max="15" width="38.50390625" style="7" customWidth="1"/>
    <col min="16" max="16" width="24.25390625" style="7" customWidth="1"/>
    <col min="17" max="20" width="7.625" style="8" customWidth="1"/>
    <col min="21" max="21" width="4.625" style="4" customWidth="1"/>
    <col min="22" max="249" width="9.00390625" style="9" customWidth="1"/>
    <col min="250" max="16384" width="9.00390625" style="10" customWidth="1"/>
  </cols>
  <sheetData>
    <row r="1" spans="1:4" ht="15" customHeight="1">
      <c r="A1" s="5" t="s">
        <v>0</v>
      </c>
      <c r="B1" s="5"/>
      <c r="C1" s="5"/>
      <c r="D1" s="5"/>
    </row>
    <row r="2" spans="1:21" ht="24.75" customHeight="1">
      <c r="A2" s="11" t="s">
        <v>1</v>
      </c>
      <c r="B2" s="11"/>
      <c r="C2" s="11"/>
      <c r="D2" s="11"/>
      <c r="E2" s="11"/>
      <c r="F2" s="11"/>
      <c r="G2" s="12"/>
      <c r="H2" s="11"/>
      <c r="I2" s="21"/>
      <c r="J2" s="21"/>
      <c r="K2" s="21"/>
      <c r="L2" s="22"/>
      <c r="M2" s="22"/>
      <c r="N2" s="11"/>
      <c r="O2" s="23"/>
      <c r="P2" s="23"/>
      <c r="Q2" s="30"/>
      <c r="R2" s="30"/>
      <c r="S2" s="30"/>
      <c r="T2" s="30"/>
      <c r="U2" s="12"/>
    </row>
    <row r="3" spans="4:19" ht="14.25">
      <c r="D3" s="13"/>
      <c r="E3" s="13"/>
      <c r="F3" s="13"/>
      <c r="O3" s="24"/>
      <c r="P3" s="24"/>
      <c r="S3" s="8" t="s">
        <v>2</v>
      </c>
    </row>
    <row r="4" spans="1:21" s="1" customFormat="1" ht="27.75" customHeight="1">
      <c r="A4" s="14" t="s">
        <v>3</v>
      </c>
      <c r="B4" s="15" t="s">
        <v>4</v>
      </c>
      <c r="C4" s="15" t="s">
        <v>5</v>
      </c>
      <c r="D4" s="14" t="s">
        <v>6</v>
      </c>
      <c r="E4" s="14" t="s">
        <v>7</v>
      </c>
      <c r="F4" s="14" t="s">
        <v>8</v>
      </c>
      <c r="G4" s="14" t="s">
        <v>9</v>
      </c>
      <c r="H4" s="14"/>
      <c r="I4" s="25" t="s">
        <v>10</v>
      </c>
      <c r="J4" s="25"/>
      <c r="K4" s="25"/>
      <c r="L4" s="25"/>
      <c r="M4" s="25"/>
      <c r="N4" s="14" t="s">
        <v>11</v>
      </c>
      <c r="O4" s="14" t="s">
        <v>12</v>
      </c>
      <c r="P4" s="15" t="s">
        <v>13</v>
      </c>
      <c r="Q4" s="31" t="s">
        <v>14</v>
      </c>
      <c r="R4" s="31"/>
      <c r="S4" s="31"/>
      <c r="T4" s="31"/>
      <c r="U4" s="14" t="s">
        <v>15</v>
      </c>
    </row>
    <row r="5" spans="1:21" s="1" customFormat="1" ht="21.75" customHeight="1">
      <c r="A5" s="14"/>
      <c r="B5" s="15"/>
      <c r="C5" s="15"/>
      <c r="D5" s="14"/>
      <c r="E5" s="14"/>
      <c r="F5" s="14"/>
      <c r="G5" s="14" t="s">
        <v>16</v>
      </c>
      <c r="H5" s="16" t="s">
        <v>17</v>
      </c>
      <c r="I5" s="25" t="s">
        <v>18</v>
      </c>
      <c r="J5" s="25" t="s">
        <v>19</v>
      </c>
      <c r="K5" s="25" t="s">
        <v>20</v>
      </c>
      <c r="L5" s="25" t="s">
        <v>21</v>
      </c>
      <c r="M5" s="25" t="s">
        <v>22</v>
      </c>
      <c r="N5" s="14"/>
      <c r="O5" s="14"/>
      <c r="P5" s="15"/>
      <c r="Q5" s="31" t="s">
        <v>23</v>
      </c>
      <c r="R5" s="31" t="s">
        <v>24</v>
      </c>
      <c r="S5" s="31" t="s">
        <v>25</v>
      </c>
      <c r="T5" s="31" t="s">
        <v>26</v>
      </c>
      <c r="U5" s="14"/>
    </row>
    <row r="6" spans="1:21" s="2" customFormat="1" ht="19.5" customHeight="1">
      <c r="A6" s="17" t="s">
        <v>27</v>
      </c>
      <c r="B6" s="17"/>
      <c r="C6" s="17"/>
      <c r="D6" s="17"/>
      <c r="E6" s="17"/>
      <c r="F6" s="17"/>
      <c r="G6" s="17"/>
      <c r="H6" s="17"/>
      <c r="I6" s="25">
        <f>I7+I261+I360</f>
        <v>42635.59</v>
      </c>
      <c r="J6" s="25">
        <f>J7+J261+J360</f>
        <v>29110.52</v>
      </c>
      <c r="K6" s="25">
        <f>K7+K261+K360</f>
        <v>5575.07</v>
      </c>
      <c r="L6" s="25">
        <f>L7+L261+L360</f>
        <v>2450</v>
      </c>
      <c r="M6" s="25">
        <f>M7+M261+M360</f>
        <v>5500</v>
      </c>
      <c r="N6" s="26"/>
      <c r="O6" s="27"/>
      <c r="P6" s="27"/>
      <c r="Q6" s="32"/>
      <c r="R6" s="32"/>
      <c r="S6" s="32"/>
      <c r="T6" s="32"/>
      <c r="U6" s="14"/>
    </row>
    <row r="7" spans="1:21" s="2" customFormat="1" ht="19.5" customHeight="1">
      <c r="A7" s="18" t="s">
        <v>28</v>
      </c>
      <c r="B7" s="18" t="s">
        <v>29</v>
      </c>
      <c r="C7" s="18"/>
      <c r="D7" s="19"/>
      <c r="E7" s="19"/>
      <c r="F7" s="18"/>
      <c r="G7" s="18"/>
      <c r="H7" s="18"/>
      <c r="I7" s="28">
        <f>I8+I67+I84+I98+I119+I121+I186+I206+I208+I211</f>
        <v>19876.449999999997</v>
      </c>
      <c r="J7" s="28">
        <f>J8+J67+J84+J98+J119+J121+J186+J206+J208+J211</f>
        <v>14921.510000000002</v>
      </c>
      <c r="K7" s="28">
        <f>K8+K67+K84+K98+K119+K121+K186+K206+K208+K211</f>
        <v>3954.94</v>
      </c>
      <c r="L7" s="28">
        <f>L8+L67+L84+L98+L119+L121+L186+L206+L208+L211</f>
        <v>0</v>
      </c>
      <c r="M7" s="28">
        <f>M8+M67+M84+M98+M119+M121+M186+M206+M208+M211</f>
        <v>1000</v>
      </c>
      <c r="N7" s="15"/>
      <c r="O7" s="20"/>
      <c r="P7" s="20"/>
      <c r="Q7" s="33"/>
      <c r="R7" s="32"/>
      <c r="S7" s="32"/>
      <c r="T7" s="32"/>
      <c r="U7" s="15"/>
    </row>
    <row r="8" spans="1:21" s="2" customFormat="1" ht="19.5" customHeight="1">
      <c r="A8" s="15" t="s">
        <v>30</v>
      </c>
      <c r="B8" s="15" t="s">
        <v>31</v>
      </c>
      <c r="C8" s="15"/>
      <c r="D8" s="15"/>
      <c r="E8" s="15"/>
      <c r="F8" s="15"/>
      <c r="G8" s="15"/>
      <c r="H8" s="15"/>
      <c r="I8" s="28">
        <v>5000</v>
      </c>
      <c r="J8" s="28">
        <v>2104</v>
      </c>
      <c r="K8" s="28">
        <v>2896</v>
      </c>
      <c r="L8" s="28"/>
      <c r="M8" s="28"/>
      <c r="N8" s="15"/>
      <c r="O8" s="20"/>
      <c r="P8" s="20"/>
      <c r="Q8" s="33"/>
      <c r="R8" s="32"/>
      <c r="S8" s="32"/>
      <c r="T8" s="32"/>
      <c r="U8" s="15"/>
    </row>
    <row r="9" spans="1:256" s="2" customFormat="1" ht="52.5" customHeight="1">
      <c r="A9" s="15">
        <v>1</v>
      </c>
      <c r="B9" s="15" t="s">
        <v>32</v>
      </c>
      <c r="C9" s="15" t="s">
        <v>33</v>
      </c>
      <c r="D9" s="20" t="s">
        <v>34</v>
      </c>
      <c r="E9" s="20" t="s">
        <v>35</v>
      </c>
      <c r="F9" s="15" t="s">
        <v>36</v>
      </c>
      <c r="G9" s="15" t="s">
        <v>37</v>
      </c>
      <c r="H9" s="15" t="s">
        <v>38</v>
      </c>
      <c r="I9" s="28">
        <v>387</v>
      </c>
      <c r="J9" s="28">
        <v>387</v>
      </c>
      <c r="K9" s="28"/>
      <c r="L9" s="28"/>
      <c r="M9" s="28"/>
      <c r="N9" s="15" t="s">
        <v>39</v>
      </c>
      <c r="O9" s="20" t="s">
        <v>40</v>
      </c>
      <c r="P9" s="20" t="s">
        <v>41</v>
      </c>
      <c r="Q9" s="33" t="s">
        <v>42</v>
      </c>
      <c r="R9" s="32" t="s">
        <v>43</v>
      </c>
      <c r="S9" s="32" t="s">
        <v>44</v>
      </c>
      <c r="T9" s="32" t="s">
        <v>45</v>
      </c>
      <c r="U9" s="15"/>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34"/>
      <c r="IQ9" s="34"/>
      <c r="IR9" s="34"/>
      <c r="IS9" s="34"/>
      <c r="IT9" s="34"/>
      <c r="IU9" s="34"/>
      <c r="IV9" s="34"/>
    </row>
    <row r="10" spans="1:256" s="2" customFormat="1" ht="52.5" customHeight="1">
      <c r="A10" s="15">
        <v>2</v>
      </c>
      <c r="B10" s="15" t="s">
        <v>32</v>
      </c>
      <c r="C10" s="15" t="s">
        <v>33</v>
      </c>
      <c r="D10" s="20" t="s">
        <v>46</v>
      </c>
      <c r="E10" s="20" t="s">
        <v>47</v>
      </c>
      <c r="F10" s="15" t="s">
        <v>36</v>
      </c>
      <c r="G10" s="15" t="s">
        <v>48</v>
      </c>
      <c r="H10" s="15" t="s">
        <v>49</v>
      </c>
      <c r="I10" s="28">
        <v>32</v>
      </c>
      <c r="J10" s="28">
        <v>32</v>
      </c>
      <c r="K10" s="28"/>
      <c r="L10" s="28"/>
      <c r="M10" s="28"/>
      <c r="N10" s="15" t="s">
        <v>39</v>
      </c>
      <c r="O10" s="20" t="s">
        <v>50</v>
      </c>
      <c r="P10" s="20" t="s">
        <v>41</v>
      </c>
      <c r="Q10" s="33" t="s">
        <v>42</v>
      </c>
      <c r="R10" s="32" t="s">
        <v>43</v>
      </c>
      <c r="S10" s="32" t="s">
        <v>44</v>
      </c>
      <c r="T10" s="32" t="s">
        <v>45</v>
      </c>
      <c r="U10" s="15"/>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34"/>
      <c r="IQ10" s="34"/>
      <c r="IR10" s="34"/>
      <c r="IS10" s="34"/>
      <c r="IT10" s="34"/>
      <c r="IU10" s="34"/>
      <c r="IV10" s="34"/>
    </row>
    <row r="11" spans="1:256" s="2" customFormat="1" ht="52.5" customHeight="1">
      <c r="A11" s="15">
        <v>3</v>
      </c>
      <c r="B11" s="15" t="s">
        <v>32</v>
      </c>
      <c r="C11" s="15" t="s">
        <v>33</v>
      </c>
      <c r="D11" s="20" t="s">
        <v>51</v>
      </c>
      <c r="E11" s="20" t="s">
        <v>52</v>
      </c>
      <c r="F11" s="15" t="s">
        <v>36</v>
      </c>
      <c r="G11" s="15" t="s">
        <v>48</v>
      </c>
      <c r="H11" s="15" t="s">
        <v>53</v>
      </c>
      <c r="I11" s="28">
        <v>17</v>
      </c>
      <c r="J11" s="28">
        <v>17</v>
      </c>
      <c r="K11" s="28"/>
      <c r="L11" s="28"/>
      <c r="M11" s="28"/>
      <c r="N11" s="15" t="s">
        <v>39</v>
      </c>
      <c r="O11" s="20" t="s">
        <v>54</v>
      </c>
      <c r="P11" s="20" t="s">
        <v>41</v>
      </c>
      <c r="Q11" s="33" t="s">
        <v>42</v>
      </c>
      <c r="R11" s="32" t="s">
        <v>43</v>
      </c>
      <c r="S11" s="32" t="s">
        <v>44</v>
      </c>
      <c r="T11" s="32" t="s">
        <v>45</v>
      </c>
      <c r="U11" s="15"/>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34"/>
      <c r="IQ11" s="34"/>
      <c r="IR11" s="34"/>
      <c r="IS11" s="34"/>
      <c r="IT11" s="34"/>
      <c r="IU11" s="34"/>
      <c r="IV11" s="34"/>
    </row>
    <row r="12" spans="1:256" s="2" customFormat="1" ht="52.5" customHeight="1">
      <c r="A12" s="15">
        <v>4</v>
      </c>
      <c r="B12" s="15" t="s">
        <v>32</v>
      </c>
      <c r="C12" s="15" t="s">
        <v>33</v>
      </c>
      <c r="D12" s="20" t="s">
        <v>55</v>
      </c>
      <c r="E12" s="20" t="s">
        <v>56</v>
      </c>
      <c r="F12" s="15" t="s">
        <v>36</v>
      </c>
      <c r="G12" s="15" t="s">
        <v>57</v>
      </c>
      <c r="H12" s="15" t="s">
        <v>58</v>
      </c>
      <c r="I12" s="28">
        <v>322</v>
      </c>
      <c r="J12" s="28">
        <v>322</v>
      </c>
      <c r="K12" s="28"/>
      <c r="L12" s="28"/>
      <c r="M12" s="28"/>
      <c r="N12" s="15" t="s">
        <v>39</v>
      </c>
      <c r="O12" s="20" t="s">
        <v>59</v>
      </c>
      <c r="P12" s="20" t="s">
        <v>41</v>
      </c>
      <c r="Q12" s="33" t="s">
        <v>42</v>
      </c>
      <c r="R12" s="32" t="s">
        <v>43</v>
      </c>
      <c r="S12" s="32" t="s">
        <v>44</v>
      </c>
      <c r="T12" s="32" t="s">
        <v>45</v>
      </c>
      <c r="U12" s="15"/>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34"/>
      <c r="IQ12" s="34"/>
      <c r="IR12" s="34"/>
      <c r="IS12" s="34"/>
      <c r="IT12" s="34"/>
      <c r="IU12" s="34"/>
      <c r="IV12" s="34"/>
    </row>
    <row r="13" spans="1:256" s="2" customFormat="1" ht="52.5" customHeight="1">
      <c r="A13" s="15">
        <v>5</v>
      </c>
      <c r="B13" s="15" t="s">
        <v>32</v>
      </c>
      <c r="C13" s="15" t="s">
        <v>33</v>
      </c>
      <c r="D13" s="20" t="s">
        <v>60</v>
      </c>
      <c r="E13" s="20" t="s">
        <v>61</v>
      </c>
      <c r="F13" s="15" t="s">
        <v>36</v>
      </c>
      <c r="G13" s="15" t="s">
        <v>57</v>
      </c>
      <c r="H13" s="15" t="s">
        <v>62</v>
      </c>
      <c r="I13" s="28">
        <v>72</v>
      </c>
      <c r="J13" s="28">
        <v>72</v>
      </c>
      <c r="K13" s="28"/>
      <c r="L13" s="28"/>
      <c r="M13" s="28"/>
      <c r="N13" s="15" t="s">
        <v>39</v>
      </c>
      <c r="O13" s="20" t="s">
        <v>63</v>
      </c>
      <c r="P13" s="20" t="s">
        <v>41</v>
      </c>
      <c r="Q13" s="33" t="s">
        <v>42</v>
      </c>
      <c r="R13" s="32" t="s">
        <v>43</v>
      </c>
      <c r="S13" s="32" t="s">
        <v>44</v>
      </c>
      <c r="T13" s="32" t="s">
        <v>45</v>
      </c>
      <c r="U13" s="15"/>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34"/>
      <c r="IQ13" s="34"/>
      <c r="IR13" s="34"/>
      <c r="IS13" s="34"/>
      <c r="IT13" s="34"/>
      <c r="IU13" s="34"/>
      <c r="IV13" s="34"/>
    </row>
    <row r="14" spans="1:256" s="2" customFormat="1" ht="52.5" customHeight="1">
      <c r="A14" s="15">
        <v>6</v>
      </c>
      <c r="B14" s="15" t="s">
        <v>32</v>
      </c>
      <c r="C14" s="15" t="s">
        <v>33</v>
      </c>
      <c r="D14" s="20" t="s">
        <v>64</v>
      </c>
      <c r="E14" s="20" t="s">
        <v>65</v>
      </c>
      <c r="F14" s="15" t="s">
        <v>36</v>
      </c>
      <c r="G14" s="15" t="s">
        <v>57</v>
      </c>
      <c r="H14" s="15" t="s">
        <v>66</v>
      </c>
      <c r="I14" s="28">
        <v>45</v>
      </c>
      <c r="J14" s="28">
        <v>45</v>
      </c>
      <c r="K14" s="28"/>
      <c r="L14" s="28"/>
      <c r="M14" s="28"/>
      <c r="N14" s="15" t="s">
        <v>39</v>
      </c>
      <c r="O14" s="20" t="s">
        <v>67</v>
      </c>
      <c r="P14" s="20" t="s">
        <v>41</v>
      </c>
      <c r="Q14" s="33" t="s">
        <v>42</v>
      </c>
      <c r="R14" s="32" t="s">
        <v>43</v>
      </c>
      <c r="S14" s="32" t="s">
        <v>44</v>
      </c>
      <c r="T14" s="32" t="s">
        <v>45</v>
      </c>
      <c r="U14" s="15"/>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34"/>
      <c r="IQ14" s="34"/>
      <c r="IR14" s="34"/>
      <c r="IS14" s="34"/>
      <c r="IT14" s="34"/>
      <c r="IU14" s="34"/>
      <c r="IV14" s="34"/>
    </row>
    <row r="15" spans="1:256" s="2" customFormat="1" ht="52.5" customHeight="1">
      <c r="A15" s="15">
        <v>7</v>
      </c>
      <c r="B15" s="15" t="s">
        <v>32</v>
      </c>
      <c r="C15" s="15" t="s">
        <v>33</v>
      </c>
      <c r="D15" s="20" t="s">
        <v>68</v>
      </c>
      <c r="E15" s="20" t="s">
        <v>69</v>
      </c>
      <c r="F15" s="15" t="s">
        <v>36</v>
      </c>
      <c r="G15" s="15" t="s">
        <v>70</v>
      </c>
      <c r="H15" s="15" t="s">
        <v>71</v>
      </c>
      <c r="I15" s="28">
        <v>73</v>
      </c>
      <c r="J15" s="28">
        <v>73</v>
      </c>
      <c r="K15" s="28"/>
      <c r="L15" s="28"/>
      <c r="M15" s="28"/>
      <c r="N15" s="15" t="s">
        <v>39</v>
      </c>
      <c r="O15" s="20" t="s">
        <v>72</v>
      </c>
      <c r="P15" s="20" t="s">
        <v>41</v>
      </c>
      <c r="Q15" s="33" t="s">
        <v>42</v>
      </c>
      <c r="R15" s="32" t="s">
        <v>43</v>
      </c>
      <c r="S15" s="32" t="s">
        <v>44</v>
      </c>
      <c r="T15" s="32" t="s">
        <v>45</v>
      </c>
      <c r="U15" s="15"/>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34"/>
      <c r="IQ15" s="34"/>
      <c r="IR15" s="34"/>
      <c r="IS15" s="34"/>
      <c r="IT15" s="34"/>
      <c r="IU15" s="34"/>
      <c r="IV15" s="34"/>
    </row>
    <row r="16" spans="1:256" s="2" customFormat="1" ht="52.5" customHeight="1">
      <c r="A16" s="15">
        <v>8</v>
      </c>
      <c r="B16" s="15" t="s">
        <v>32</v>
      </c>
      <c r="C16" s="15" t="s">
        <v>33</v>
      </c>
      <c r="D16" s="20" t="s">
        <v>73</v>
      </c>
      <c r="E16" s="20" t="s">
        <v>74</v>
      </c>
      <c r="F16" s="15" t="s">
        <v>36</v>
      </c>
      <c r="G16" s="15" t="s">
        <v>75</v>
      </c>
      <c r="H16" s="15" t="s">
        <v>76</v>
      </c>
      <c r="I16" s="28">
        <v>56</v>
      </c>
      <c r="J16" s="28">
        <v>56</v>
      </c>
      <c r="K16" s="28"/>
      <c r="L16" s="28"/>
      <c r="M16" s="28"/>
      <c r="N16" s="15" t="s">
        <v>39</v>
      </c>
      <c r="O16" s="20" t="s">
        <v>77</v>
      </c>
      <c r="P16" s="20" t="s">
        <v>41</v>
      </c>
      <c r="Q16" s="33" t="s">
        <v>42</v>
      </c>
      <c r="R16" s="32" t="s">
        <v>43</v>
      </c>
      <c r="S16" s="32" t="s">
        <v>44</v>
      </c>
      <c r="T16" s="32" t="s">
        <v>45</v>
      </c>
      <c r="U16" s="15"/>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34"/>
      <c r="IQ16" s="34"/>
      <c r="IR16" s="34"/>
      <c r="IS16" s="34"/>
      <c r="IT16" s="34"/>
      <c r="IU16" s="34"/>
      <c r="IV16" s="34"/>
    </row>
    <row r="17" spans="1:256" s="2" customFormat="1" ht="52.5" customHeight="1">
      <c r="A17" s="15">
        <v>9</v>
      </c>
      <c r="B17" s="15" t="s">
        <v>32</v>
      </c>
      <c r="C17" s="15" t="s">
        <v>33</v>
      </c>
      <c r="D17" s="20" t="s">
        <v>78</v>
      </c>
      <c r="E17" s="20" t="s">
        <v>79</v>
      </c>
      <c r="F17" s="15" t="s">
        <v>36</v>
      </c>
      <c r="G17" s="15" t="s">
        <v>75</v>
      </c>
      <c r="H17" s="15" t="s">
        <v>80</v>
      </c>
      <c r="I17" s="28">
        <v>143</v>
      </c>
      <c r="J17" s="28">
        <v>143</v>
      </c>
      <c r="K17" s="28"/>
      <c r="L17" s="28"/>
      <c r="M17" s="28"/>
      <c r="N17" s="15" t="s">
        <v>39</v>
      </c>
      <c r="O17" s="20" t="s">
        <v>81</v>
      </c>
      <c r="P17" s="20" t="s">
        <v>41</v>
      </c>
      <c r="Q17" s="33" t="s">
        <v>42</v>
      </c>
      <c r="R17" s="32" t="s">
        <v>43</v>
      </c>
      <c r="S17" s="32" t="s">
        <v>44</v>
      </c>
      <c r="T17" s="32" t="s">
        <v>45</v>
      </c>
      <c r="U17" s="15"/>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34"/>
      <c r="IQ17" s="34"/>
      <c r="IR17" s="34"/>
      <c r="IS17" s="34"/>
      <c r="IT17" s="34"/>
      <c r="IU17" s="34"/>
      <c r="IV17" s="34"/>
    </row>
    <row r="18" spans="1:256" s="2" customFormat="1" ht="52.5" customHeight="1">
      <c r="A18" s="15">
        <v>10</v>
      </c>
      <c r="B18" s="15" t="s">
        <v>32</v>
      </c>
      <c r="C18" s="15" t="s">
        <v>33</v>
      </c>
      <c r="D18" s="20" t="s">
        <v>82</v>
      </c>
      <c r="E18" s="20" t="s">
        <v>83</v>
      </c>
      <c r="F18" s="15" t="s">
        <v>36</v>
      </c>
      <c r="G18" s="15" t="s">
        <v>75</v>
      </c>
      <c r="H18" s="15" t="s">
        <v>84</v>
      </c>
      <c r="I18" s="28">
        <v>51</v>
      </c>
      <c r="J18" s="28">
        <v>51</v>
      </c>
      <c r="K18" s="28"/>
      <c r="L18" s="28"/>
      <c r="M18" s="28"/>
      <c r="N18" s="15" t="s">
        <v>39</v>
      </c>
      <c r="O18" s="20" t="s">
        <v>85</v>
      </c>
      <c r="P18" s="20" t="s">
        <v>41</v>
      </c>
      <c r="Q18" s="33" t="s">
        <v>42</v>
      </c>
      <c r="R18" s="32" t="s">
        <v>43</v>
      </c>
      <c r="S18" s="32" t="s">
        <v>44</v>
      </c>
      <c r="T18" s="32" t="s">
        <v>45</v>
      </c>
      <c r="U18" s="15"/>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34"/>
      <c r="IQ18" s="34"/>
      <c r="IR18" s="34"/>
      <c r="IS18" s="34"/>
      <c r="IT18" s="34"/>
      <c r="IU18" s="34"/>
      <c r="IV18" s="34"/>
    </row>
    <row r="19" spans="1:256" s="2" customFormat="1" ht="52.5" customHeight="1">
      <c r="A19" s="15">
        <v>11</v>
      </c>
      <c r="B19" s="15" t="s">
        <v>32</v>
      </c>
      <c r="C19" s="15" t="s">
        <v>33</v>
      </c>
      <c r="D19" s="20" t="s">
        <v>86</v>
      </c>
      <c r="E19" s="20" t="s">
        <v>74</v>
      </c>
      <c r="F19" s="15" t="s">
        <v>36</v>
      </c>
      <c r="G19" s="15" t="s">
        <v>75</v>
      </c>
      <c r="H19" s="15" t="s">
        <v>87</v>
      </c>
      <c r="I19" s="28">
        <v>56</v>
      </c>
      <c r="J19" s="28">
        <v>56</v>
      </c>
      <c r="K19" s="28"/>
      <c r="L19" s="28"/>
      <c r="M19" s="28"/>
      <c r="N19" s="15" t="s">
        <v>39</v>
      </c>
      <c r="O19" s="20" t="s">
        <v>88</v>
      </c>
      <c r="P19" s="20" t="s">
        <v>41</v>
      </c>
      <c r="Q19" s="33" t="s">
        <v>42</v>
      </c>
      <c r="R19" s="32" t="s">
        <v>43</v>
      </c>
      <c r="S19" s="32" t="s">
        <v>44</v>
      </c>
      <c r="T19" s="32" t="s">
        <v>45</v>
      </c>
      <c r="U19" s="15"/>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34"/>
      <c r="IQ19" s="34"/>
      <c r="IR19" s="34"/>
      <c r="IS19" s="34"/>
      <c r="IT19" s="34"/>
      <c r="IU19" s="34"/>
      <c r="IV19" s="34"/>
    </row>
    <row r="20" spans="1:256" s="2" customFormat="1" ht="52.5" customHeight="1">
      <c r="A20" s="15">
        <v>12</v>
      </c>
      <c r="B20" s="15" t="s">
        <v>32</v>
      </c>
      <c r="C20" s="15" t="s">
        <v>33</v>
      </c>
      <c r="D20" s="20" t="s">
        <v>89</v>
      </c>
      <c r="E20" s="20" t="s">
        <v>90</v>
      </c>
      <c r="F20" s="15" t="s">
        <v>36</v>
      </c>
      <c r="G20" s="15" t="s">
        <v>75</v>
      </c>
      <c r="H20" s="15" t="s">
        <v>91</v>
      </c>
      <c r="I20" s="28">
        <v>87</v>
      </c>
      <c r="J20" s="28">
        <v>87</v>
      </c>
      <c r="K20" s="28"/>
      <c r="L20" s="28"/>
      <c r="M20" s="28"/>
      <c r="N20" s="15" t="s">
        <v>39</v>
      </c>
      <c r="O20" s="20" t="s">
        <v>92</v>
      </c>
      <c r="P20" s="20" t="s">
        <v>41</v>
      </c>
      <c r="Q20" s="33" t="s">
        <v>42</v>
      </c>
      <c r="R20" s="32" t="s">
        <v>43</v>
      </c>
      <c r="S20" s="32" t="s">
        <v>44</v>
      </c>
      <c r="T20" s="32" t="s">
        <v>45</v>
      </c>
      <c r="U20" s="15"/>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34"/>
      <c r="IQ20" s="34"/>
      <c r="IR20" s="34"/>
      <c r="IS20" s="34"/>
      <c r="IT20" s="34"/>
      <c r="IU20" s="34"/>
      <c r="IV20" s="34"/>
    </row>
    <row r="21" spans="1:256" s="2" customFormat="1" ht="52.5" customHeight="1">
      <c r="A21" s="15">
        <v>13</v>
      </c>
      <c r="B21" s="15" t="s">
        <v>32</v>
      </c>
      <c r="C21" s="15" t="s">
        <v>33</v>
      </c>
      <c r="D21" s="20" t="s">
        <v>93</v>
      </c>
      <c r="E21" s="20" t="s">
        <v>74</v>
      </c>
      <c r="F21" s="15" t="s">
        <v>36</v>
      </c>
      <c r="G21" s="15" t="s">
        <v>94</v>
      </c>
      <c r="H21" s="15" t="s">
        <v>95</v>
      </c>
      <c r="I21" s="28">
        <v>56</v>
      </c>
      <c r="J21" s="28">
        <v>56</v>
      </c>
      <c r="K21" s="28"/>
      <c r="L21" s="28"/>
      <c r="M21" s="28"/>
      <c r="N21" s="15" t="s">
        <v>39</v>
      </c>
      <c r="O21" s="20" t="s">
        <v>96</v>
      </c>
      <c r="P21" s="20" t="s">
        <v>41</v>
      </c>
      <c r="Q21" s="33" t="s">
        <v>42</v>
      </c>
      <c r="R21" s="32" t="s">
        <v>43</v>
      </c>
      <c r="S21" s="32" t="s">
        <v>44</v>
      </c>
      <c r="T21" s="32" t="s">
        <v>45</v>
      </c>
      <c r="U21" s="15"/>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34"/>
      <c r="IQ21" s="34"/>
      <c r="IR21" s="34"/>
      <c r="IS21" s="34"/>
      <c r="IT21" s="34"/>
      <c r="IU21" s="34"/>
      <c r="IV21" s="34"/>
    </row>
    <row r="22" spans="1:256" s="2" customFormat="1" ht="52.5" customHeight="1">
      <c r="A22" s="15">
        <v>14</v>
      </c>
      <c r="B22" s="15" t="s">
        <v>32</v>
      </c>
      <c r="C22" s="15" t="s">
        <v>33</v>
      </c>
      <c r="D22" s="20" t="s">
        <v>97</v>
      </c>
      <c r="E22" s="20" t="s">
        <v>98</v>
      </c>
      <c r="F22" s="15" t="s">
        <v>36</v>
      </c>
      <c r="G22" s="15" t="s">
        <v>94</v>
      </c>
      <c r="H22" s="15" t="s">
        <v>99</v>
      </c>
      <c r="I22" s="28">
        <v>62</v>
      </c>
      <c r="J22" s="28">
        <v>62</v>
      </c>
      <c r="K22" s="28"/>
      <c r="L22" s="28"/>
      <c r="M22" s="28"/>
      <c r="N22" s="15" t="s">
        <v>39</v>
      </c>
      <c r="O22" s="20" t="s">
        <v>100</v>
      </c>
      <c r="P22" s="20" t="s">
        <v>41</v>
      </c>
      <c r="Q22" s="33" t="s">
        <v>42</v>
      </c>
      <c r="R22" s="32" t="s">
        <v>43</v>
      </c>
      <c r="S22" s="32" t="s">
        <v>44</v>
      </c>
      <c r="T22" s="32" t="s">
        <v>45</v>
      </c>
      <c r="U22" s="15"/>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34"/>
      <c r="IQ22" s="34"/>
      <c r="IR22" s="34"/>
      <c r="IS22" s="34"/>
      <c r="IT22" s="34"/>
      <c r="IU22" s="34"/>
      <c r="IV22" s="34"/>
    </row>
    <row r="23" spans="1:256" s="2" customFormat="1" ht="52.5" customHeight="1">
      <c r="A23" s="15">
        <v>15</v>
      </c>
      <c r="B23" s="15" t="s">
        <v>32</v>
      </c>
      <c r="C23" s="15" t="s">
        <v>33</v>
      </c>
      <c r="D23" s="20" t="s">
        <v>101</v>
      </c>
      <c r="E23" s="20" t="s">
        <v>74</v>
      </c>
      <c r="F23" s="15" t="s">
        <v>36</v>
      </c>
      <c r="G23" s="15" t="s">
        <v>94</v>
      </c>
      <c r="H23" s="15" t="s">
        <v>102</v>
      </c>
      <c r="I23" s="28">
        <v>56</v>
      </c>
      <c r="J23" s="28">
        <v>56</v>
      </c>
      <c r="K23" s="28"/>
      <c r="L23" s="28"/>
      <c r="M23" s="28"/>
      <c r="N23" s="15" t="s">
        <v>39</v>
      </c>
      <c r="O23" s="20" t="s">
        <v>103</v>
      </c>
      <c r="P23" s="20" t="s">
        <v>41</v>
      </c>
      <c r="Q23" s="33" t="s">
        <v>42</v>
      </c>
      <c r="R23" s="32" t="s">
        <v>43</v>
      </c>
      <c r="S23" s="32" t="s">
        <v>44</v>
      </c>
      <c r="T23" s="32" t="s">
        <v>45</v>
      </c>
      <c r="U23" s="15"/>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34"/>
      <c r="IQ23" s="34"/>
      <c r="IR23" s="34"/>
      <c r="IS23" s="34"/>
      <c r="IT23" s="34"/>
      <c r="IU23" s="34"/>
      <c r="IV23" s="34"/>
    </row>
    <row r="24" spans="1:256" s="2" customFormat="1" ht="54" customHeight="1">
      <c r="A24" s="15">
        <v>16</v>
      </c>
      <c r="B24" s="15" t="s">
        <v>32</v>
      </c>
      <c r="C24" s="15" t="s">
        <v>33</v>
      </c>
      <c r="D24" s="20" t="s">
        <v>104</v>
      </c>
      <c r="E24" s="20" t="s">
        <v>61</v>
      </c>
      <c r="F24" s="15" t="s">
        <v>36</v>
      </c>
      <c r="G24" s="15" t="s">
        <v>94</v>
      </c>
      <c r="H24" s="15" t="s">
        <v>105</v>
      </c>
      <c r="I24" s="28">
        <v>72</v>
      </c>
      <c r="J24" s="28">
        <v>72</v>
      </c>
      <c r="K24" s="28"/>
      <c r="L24" s="28"/>
      <c r="M24" s="28"/>
      <c r="N24" s="15" t="s">
        <v>39</v>
      </c>
      <c r="O24" s="20" t="s">
        <v>106</v>
      </c>
      <c r="P24" s="20" t="s">
        <v>41</v>
      </c>
      <c r="Q24" s="33" t="s">
        <v>42</v>
      </c>
      <c r="R24" s="32" t="s">
        <v>43</v>
      </c>
      <c r="S24" s="32" t="s">
        <v>44</v>
      </c>
      <c r="T24" s="32" t="s">
        <v>45</v>
      </c>
      <c r="U24" s="15"/>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34"/>
      <c r="IQ24" s="34"/>
      <c r="IR24" s="34"/>
      <c r="IS24" s="34"/>
      <c r="IT24" s="34"/>
      <c r="IU24" s="34"/>
      <c r="IV24" s="34"/>
    </row>
    <row r="25" spans="1:256" s="2" customFormat="1" ht="54" customHeight="1">
      <c r="A25" s="15">
        <v>17</v>
      </c>
      <c r="B25" s="15" t="s">
        <v>32</v>
      </c>
      <c r="C25" s="15" t="s">
        <v>33</v>
      </c>
      <c r="D25" s="20" t="s">
        <v>107</v>
      </c>
      <c r="E25" s="20" t="s">
        <v>74</v>
      </c>
      <c r="F25" s="15" t="s">
        <v>36</v>
      </c>
      <c r="G25" s="15" t="s">
        <v>108</v>
      </c>
      <c r="H25" s="15" t="s">
        <v>109</v>
      </c>
      <c r="I25" s="28">
        <v>56</v>
      </c>
      <c r="J25" s="28">
        <v>56</v>
      </c>
      <c r="K25" s="28"/>
      <c r="L25" s="28"/>
      <c r="M25" s="28"/>
      <c r="N25" s="15" t="s">
        <v>39</v>
      </c>
      <c r="O25" s="20" t="s">
        <v>110</v>
      </c>
      <c r="P25" s="20" t="s">
        <v>41</v>
      </c>
      <c r="Q25" s="33" t="s">
        <v>42</v>
      </c>
      <c r="R25" s="32" t="s">
        <v>43</v>
      </c>
      <c r="S25" s="32" t="s">
        <v>44</v>
      </c>
      <c r="T25" s="32" t="s">
        <v>45</v>
      </c>
      <c r="U25" s="15"/>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34"/>
      <c r="IQ25" s="34"/>
      <c r="IR25" s="34"/>
      <c r="IS25" s="34"/>
      <c r="IT25" s="34"/>
      <c r="IU25" s="34"/>
      <c r="IV25" s="34"/>
    </row>
    <row r="26" spans="1:256" s="2" customFormat="1" ht="54" customHeight="1">
      <c r="A26" s="15">
        <v>18</v>
      </c>
      <c r="B26" s="15" t="s">
        <v>32</v>
      </c>
      <c r="C26" s="15" t="s">
        <v>33</v>
      </c>
      <c r="D26" s="20" t="s">
        <v>111</v>
      </c>
      <c r="E26" s="20" t="s">
        <v>112</v>
      </c>
      <c r="F26" s="15" t="s">
        <v>36</v>
      </c>
      <c r="G26" s="15" t="s">
        <v>108</v>
      </c>
      <c r="H26" s="15" t="s">
        <v>109</v>
      </c>
      <c r="I26" s="28">
        <v>39</v>
      </c>
      <c r="J26" s="28">
        <v>39</v>
      </c>
      <c r="K26" s="28"/>
      <c r="L26" s="28"/>
      <c r="M26" s="28"/>
      <c r="N26" s="15" t="s">
        <v>39</v>
      </c>
      <c r="O26" s="20" t="s">
        <v>110</v>
      </c>
      <c r="P26" s="20" t="s">
        <v>41</v>
      </c>
      <c r="Q26" s="33" t="s">
        <v>42</v>
      </c>
      <c r="R26" s="32" t="s">
        <v>43</v>
      </c>
      <c r="S26" s="32" t="s">
        <v>44</v>
      </c>
      <c r="T26" s="32" t="s">
        <v>45</v>
      </c>
      <c r="U26" s="15"/>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34"/>
      <c r="IQ26" s="34"/>
      <c r="IR26" s="34"/>
      <c r="IS26" s="34"/>
      <c r="IT26" s="34"/>
      <c r="IU26" s="34"/>
      <c r="IV26" s="34"/>
    </row>
    <row r="27" spans="1:256" s="2" customFormat="1" ht="54" customHeight="1">
      <c r="A27" s="15">
        <v>19</v>
      </c>
      <c r="B27" s="15" t="s">
        <v>32</v>
      </c>
      <c r="C27" s="15" t="s">
        <v>33</v>
      </c>
      <c r="D27" s="20" t="s">
        <v>113</v>
      </c>
      <c r="E27" s="20" t="s">
        <v>112</v>
      </c>
      <c r="F27" s="15" t="s">
        <v>36</v>
      </c>
      <c r="G27" s="15" t="s">
        <v>114</v>
      </c>
      <c r="H27" s="15" t="s">
        <v>115</v>
      </c>
      <c r="I27" s="28">
        <v>39</v>
      </c>
      <c r="J27" s="28">
        <v>39</v>
      </c>
      <c r="K27" s="28"/>
      <c r="L27" s="28"/>
      <c r="M27" s="28"/>
      <c r="N27" s="15" t="s">
        <v>39</v>
      </c>
      <c r="O27" s="20" t="s">
        <v>116</v>
      </c>
      <c r="P27" s="20" t="s">
        <v>41</v>
      </c>
      <c r="Q27" s="33" t="s">
        <v>42</v>
      </c>
      <c r="R27" s="32" t="s">
        <v>43</v>
      </c>
      <c r="S27" s="32" t="s">
        <v>44</v>
      </c>
      <c r="T27" s="32" t="s">
        <v>45</v>
      </c>
      <c r="U27" s="15"/>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34"/>
      <c r="IQ27" s="34"/>
      <c r="IR27" s="34"/>
      <c r="IS27" s="34"/>
      <c r="IT27" s="34"/>
      <c r="IU27" s="34"/>
      <c r="IV27" s="34"/>
    </row>
    <row r="28" spans="1:256" s="2" customFormat="1" ht="54" customHeight="1">
      <c r="A28" s="15">
        <v>20</v>
      </c>
      <c r="B28" s="15" t="s">
        <v>32</v>
      </c>
      <c r="C28" s="15" t="s">
        <v>33</v>
      </c>
      <c r="D28" s="20" t="s">
        <v>117</v>
      </c>
      <c r="E28" s="20" t="s">
        <v>118</v>
      </c>
      <c r="F28" s="15" t="s">
        <v>36</v>
      </c>
      <c r="G28" s="15" t="s">
        <v>114</v>
      </c>
      <c r="H28" s="15" t="s">
        <v>119</v>
      </c>
      <c r="I28" s="28">
        <v>58</v>
      </c>
      <c r="J28" s="28">
        <v>58</v>
      </c>
      <c r="K28" s="28"/>
      <c r="L28" s="28"/>
      <c r="M28" s="28"/>
      <c r="N28" s="15" t="s">
        <v>39</v>
      </c>
      <c r="O28" s="20" t="s">
        <v>120</v>
      </c>
      <c r="P28" s="20" t="s">
        <v>41</v>
      </c>
      <c r="Q28" s="33" t="s">
        <v>42</v>
      </c>
      <c r="R28" s="32" t="s">
        <v>43</v>
      </c>
      <c r="S28" s="32" t="s">
        <v>44</v>
      </c>
      <c r="T28" s="32" t="s">
        <v>45</v>
      </c>
      <c r="U28" s="15"/>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34"/>
      <c r="IQ28" s="34"/>
      <c r="IR28" s="34"/>
      <c r="IS28" s="34"/>
      <c r="IT28" s="34"/>
      <c r="IU28" s="34"/>
      <c r="IV28" s="34"/>
    </row>
    <row r="29" spans="1:256" s="2" customFormat="1" ht="54" customHeight="1">
      <c r="A29" s="15">
        <v>21</v>
      </c>
      <c r="B29" s="15" t="s">
        <v>32</v>
      </c>
      <c r="C29" s="15" t="s">
        <v>33</v>
      </c>
      <c r="D29" s="20" t="s">
        <v>121</v>
      </c>
      <c r="E29" s="20" t="s">
        <v>112</v>
      </c>
      <c r="F29" s="15" t="s">
        <v>36</v>
      </c>
      <c r="G29" s="15" t="s">
        <v>122</v>
      </c>
      <c r="H29" s="15" t="s">
        <v>123</v>
      </c>
      <c r="I29" s="28">
        <v>39</v>
      </c>
      <c r="J29" s="28">
        <v>39</v>
      </c>
      <c r="K29" s="28"/>
      <c r="L29" s="28"/>
      <c r="M29" s="28"/>
      <c r="N29" s="15" t="s">
        <v>39</v>
      </c>
      <c r="O29" s="20" t="s">
        <v>124</v>
      </c>
      <c r="P29" s="20" t="s">
        <v>41</v>
      </c>
      <c r="Q29" s="33" t="s">
        <v>42</v>
      </c>
      <c r="R29" s="32" t="s">
        <v>43</v>
      </c>
      <c r="S29" s="32" t="s">
        <v>44</v>
      </c>
      <c r="T29" s="32" t="s">
        <v>45</v>
      </c>
      <c r="U29" s="15"/>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34"/>
      <c r="IQ29" s="34"/>
      <c r="IR29" s="34"/>
      <c r="IS29" s="34"/>
      <c r="IT29" s="34"/>
      <c r="IU29" s="34"/>
      <c r="IV29" s="34"/>
    </row>
    <row r="30" spans="1:256" s="2" customFormat="1" ht="54" customHeight="1">
      <c r="A30" s="15">
        <v>22</v>
      </c>
      <c r="B30" s="15" t="s">
        <v>32</v>
      </c>
      <c r="C30" s="15" t="s">
        <v>33</v>
      </c>
      <c r="D30" s="20" t="s">
        <v>125</v>
      </c>
      <c r="E30" s="20" t="s">
        <v>74</v>
      </c>
      <c r="F30" s="15" t="s">
        <v>36</v>
      </c>
      <c r="G30" s="15" t="s">
        <v>122</v>
      </c>
      <c r="H30" s="15" t="s">
        <v>126</v>
      </c>
      <c r="I30" s="28">
        <v>56</v>
      </c>
      <c r="J30" s="28">
        <v>56</v>
      </c>
      <c r="K30" s="28"/>
      <c r="L30" s="28"/>
      <c r="M30" s="28"/>
      <c r="N30" s="15" t="s">
        <v>39</v>
      </c>
      <c r="O30" s="20" t="s">
        <v>127</v>
      </c>
      <c r="P30" s="20" t="s">
        <v>41</v>
      </c>
      <c r="Q30" s="33" t="s">
        <v>42</v>
      </c>
      <c r="R30" s="32" t="s">
        <v>43</v>
      </c>
      <c r="S30" s="32" t="s">
        <v>44</v>
      </c>
      <c r="T30" s="32" t="s">
        <v>45</v>
      </c>
      <c r="U30" s="15"/>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34"/>
      <c r="IQ30" s="34"/>
      <c r="IR30" s="34"/>
      <c r="IS30" s="34"/>
      <c r="IT30" s="34"/>
      <c r="IU30" s="34"/>
      <c r="IV30" s="34"/>
    </row>
    <row r="31" spans="1:256" s="2" customFormat="1" ht="54" customHeight="1">
      <c r="A31" s="15">
        <v>23</v>
      </c>
      <c r="B31" s="15" t="s">
        <v>32</v>
      </c>
      <c r="C31" s="15" t="s">
        <v>33</v>
      </c>
      <c r="D31" s="20" t="s">
        <v>128</v>
      </c>
      <c r="E31" s="20" t="s">
        <v>129</v>
      </c>
      <c r="F31" s="15" t="s">
        <v>36</v>
      </c>
      <c r="G31" s="15" t="s">
        <v>122</v>
      </c>
      <c r="H31" s="15" t="s">
        <v>130</v>
      </c>
      <c r="I31" s="28">
        <v>85</v>
      </c>
      <c r="J31" s="28">
        <v>85</v>
      </c>
      <c r="K31" s="28"/>
      <c r="L31" s="28"/>
      <c r="M31" s="28"/>
      <c r="N31" s="15" t="s">
        <v>39</v>
      </c>
      <c r="O31" s="20" t="s">
        <v>131</v>
      </c>
      <c r="P31" s="20" t="s">
        <v>41</v>
      </c>
      <c r="Q31" s="33" t="s">
        <v>42</v>
      </c>
      <c r="R31" s="32" t="s">
        <v>43</v>
      </c>
      <c r="S31" s="32" t="s">
        <v>44</v>
      </c>
      <c r="T31" s="32" t="s">
        <v>45</v>
      </c>
      <c r="U31" s="15"/>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34"/>
      <c r="IQ31" s="34"/>
      <c r="IR31" s="34"/>
      <c r="IS31" s="34"/>
      <c r="IT31" s="34"/>
      <c r="IU31" s="34"/>
      <c r="IV31" s="34"/>
    </row>
    <row r="32" spans="1:256" s="2" customFormat="1" ht="54" customHeight="1">
      <c r="A32" s="15">
        <v>24</v>
      </c>
      <c r="B32" s="15" t="s">
        <v>32</v>
      </c>
      <c r="C32" s="15" t="s">
        <v>33</v>
      </c>
      <c r="D32" s="20" t="s">
        <v>132</v>
      </c>
      <c r="E32" s="20" t="s">
        <v>133</v>
      </c>
      <c r="F32" s="15" t="s">
        <v>36</v>
      </c>
      <c r="G32" s="15" t="s">
        <v>122</v>
      </c>
      <c r="H32" s="15" t="s">
        <v>134</v>
      </c>
      <c r="I32" s="28">
        <v>47</v>
      </c>
      <c r="J32" s="28">
        <v>47</v>
      </c>
      <c r="K32" s="28"/>
      <c r="L32" s="28"/>
      <c r="M32" s="28"/>
      <c r="N32" s="15" t="s">
        <v>39</v>
      </c>
      <c r="O32" s="20" t="s">
        <v>135</v>
      </c>
      <c r="P32" s="20" t="s">
        <v>41</v>
      </c>
      <c r="Q32" s="33" t="s">
        <v>42</v>
      </c>
      <c r="R32" s="32" t="s">
        <v>43</v>
      </c>
      <c r="S32" s="32" t="s">
        <v>44</v>
      </c>
      <c r="T32" s="32" t="s">
        <v>45</v>
      </c>
      <c r="U32" s="15"/>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34"/>
      <c r="IQ32" s="34"/>
      <c r="IR32" s="34"/>
      <c r="IS32" s="34"/>
      <c r="IT32" s="34"/>
      <c r="IU32" s="34"/>
      <c r="IV32" s="34"/>
    </row>
    <row r="33" spans="1:256" s="2" customFormat="1" ht="54" customHeight="1">
      <c r="A33" s="15">
        <v>25</v>
      </c>
      <c r="B33" s="15" t="s">
        <v>32</v>
      </c>
      <c r="C33" s="15" t="s">
        <v>33</v>
      </c>
      <c r="D33" s="20" t="s">
        <v>136</v>
      </c>
      <c r="E33" s="20" t="s">
        <v>65</v>
      </c>
      <c r="F33" s="15" t="s">
        <v>36</v>
      </c>
      <c r="G33" s="15" t="s">
        <v>137</v>
      </c>
      <c r="H33" s="15" t="s">
        <v>138</v>
      </c>
      <c r="I33" s="28">
        <v>45</v>
      </c>
      <c r="J33" s="28">
        <v>45</v>
      </c>
      <c r="K33" s="28"/>
      <c r="L33" s="28"/>
      <c r="M33" s="28"/>
      <c r="N33" s="15" t="s">
        <v>39</v>
      </c>
      <c r="O33" s="20" t="s">
        <v>139</v>
      </c>
      <c r="P33" s="20" t="s">
        <v>41</v>
      </c>
      <c r="Q33" s="33" t="s">
        <v>42</v>
      </c>
      <c r="R33" s="32" t="s">
        <v>43</v>
      </c>
      <c r="S33" s="32" t="s">
        <v>44</v>
      </c>
      <c r="T33" s="32" t="s">
        <v>45</v>
      </c>
      <c r="U33" s="15"/>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34"/>
      <c r="IQ33" s="34"/>
      <c r="IR33" s="34"/>
      <c r="IS33" s="34"/>
      <c r="IT33" s="34"/>
      <c r="IU33" s="34"/>
      <c r="IV33" s="34"/>
    </row>
    <row r="34" spans="1:256" s="2" customFormat="1" ht="54" customHeight="1">
      <c r="A34" s="15">
        <v>26</v>
      </c>
      <c r="B34" s="15" t="s">
        <v>32</v>
      </c>
      <c r="C34" s="15" t="s">
        <v>33</v>
      </c>
      <c r="D34" s="20" t="s">
        <v>140</v>
      </c>
      <c r="E34" s="20" t="s">
        <v>69</v>
      </c>
      <c r="F34" s="15" t="s">
        <v>36</v>
      </c>
      <c r="G34" s="15" t="s">
        <v>141</v>
      </c>
      <c r="H34" s="15" t="s">
        <v>142</v>
      </c>
      <c r="I34" s="28">
        <v>73</v>
      </c>
      <c r="J34" s="28">
        <v>53</v>
      </c>
      <c r="K34" s="28">
        <v>20</v>
      </c>
      <c r="L34" s="28"/>
      <c r="M34" s="28"/>
      <c r="N34" s="15" t="s">
        <v>39</v>
      </c>
      <c r="O34" s="20" t="s">
        <v>143</v>
      </c>
      <c r="P34" s="20" t="s">
        <v>41</v>
      </c>
      <c r="Q34" s="33" t="s">
        <v>42</v>
      </c>
      <c r="R34" s="32" t="s">
        <v>43</v>
      </c>
      <c r="S34" s="32" t="s">
        <v>44</v>
      </c>
      <c r="T34" s="32" t="s">
        <v>45</v>
      </c>
      <c r="U34" s="15"/>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34"/>
      <c r="IQ34" s="34"/>
      <c r="IR34" s="34"/>
      <c r="IS34" s="34"/>
      <c r="IT34" s="34"/>
      <c r="IU34" s="34"/>
      <c r="IV34" s="34"/>
    </row>
    <row r="35" spans="1:256" s="2" customFormat="1" ht="54" customHeight="1">
      <c r="A35" s="15">
        <v>27</v>
      </c>
      <c r="B35" s="15" t="s">
        <v>32</v>
      </c>
      <c r="C35" s="15" t="s">
        <v>33</v>
      </c>
      <c r="D35" s="20" t="s">
        <v>144</v>
      </c>
      <c r="E35" s="20" t="s">
        <v>145</v>
      </c>
      <c r="F35" s="15" t="s">
        <v>146</v>
      </c>
      <c r="G35" s="15" t="s">
        <v>141</v>
      </c>
      <c r="H35" s="15" t="s">
        <v>147</v>
      </c>
      <c r="I35" s="28">
        <v>90</v>
      </c>
      <c r="J35" s="29"/>
      <c r="K35" s="28">
        <v>90</v>
      </c>
      <c r="L35" s="28"/>
      <c r="M35" s="28"/>
      <c r="N35" s="15" t="s">
        <v>39</v>
      </c>
      <c r="O35" s="20" t="s">
        <v>148</v>
      </c>
      <c r="P35" s="20" t="s">
        <v>41</v>
      </c>
      <c r="Q35" s="33" t="s">
        <v>42</v>
      </c>
      <c r="R35" s="32" t="s">
        <v>43</v>
      </c>
      <c r="S35" s="32" t="s">
        <v>44</v>
      </c>
      <c r="T35" s="32" t="s">
        <v>45</v>
      </c>
      <c r="U35" s="15"/>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34"/>
      <c r="IQ35" s="34"/>
      <c r="IR35" s="34"/>
      <c r="IS35" s="34"/>
      <c r="IT35" s="34"/>
      <c r="IU35" s="34"/>
      <c r="IV35" s="34"/>
    </row>
    <row r="36" spans="1:256" s="2" customFormat="1" ht="54" customHeight="1">
      <c r="A36" s="15">
        <v>28</v>
      </c>
      <c r="B36" s="15" t="s">
        <v>32</v>
      </c>
      <c r="C36" s="15" t="s">
        <v>33</v>
      </c>
      <c r="D36" s="20" t="s">
        <v>149</v>
      </c>
      <c r="E36" s="20" t="s">
        <v>150</v>
      </c>
      <c r="F36" s="15" t="s">
        <v>146</v>
      </c>
      <c r="G36" s="15" t="s">
        <v>141</v>
      </c>
      <c r="H36" s="15" t="s">
        <v>151</v>
      </c>
      <c r="I36" s="28">
        <v>55</v>
      </c>
      <c r="J36" s="29"/>
      <c r="K36" s="28">
        <v>55</v>
      </c>
      <c r="L36" s="28"/>
      <c r="M36" s="28"/>
      <c r="N36" s="15" t="s">
        <v>39</v>
      </c>
      <c r="O36" s="20" t="s">
        <v>152</v>
      </c>
      <c r="P36" s="20" t="s">
        <v>41</v>
      </c>
      <c r="Q36" s="33" t="s">
        <v>42</v>
      </c>
      <c r="R36" s="32" t="s">
        <v>43</v>
      </c>
      <c r="S36" s="32" t="s">
        <v>44</v>
      </c>
      <c r="T36" s="32" t="s">
        <v>45</v>
      </c>
      <c r="U36" s="15"/>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34"/>
      <c r="IQ36" s="34"/>
      <c r="IR36" s="34"/>
      <c r="IS36" s="34"/>
      <c r="IT36" s="34"/>
      <c r="IU36" s="34"/>
      <c r="IV36" s="34"/>
    </row>
    <row r="37" spans="1:256" s="2" customFormat="1" ht="54" customHeight="1">
      <c r="A37" s="15">
        <v>29</v>
      </c>
      <c r="B37" s="15" t="s">
        <v>32</v>
      </c>
      <c r="C37" s="15" t="s">
        <v>33</v>
      </c>
      <c r="D37" s="20" t="s">
        <v>153</v>
      </c>
      <c r="E37" s="20" t="s">
        <v>154</v>
      </c>
      <c r="F37" s="15" t="s">
        <v>146</v>
      </c>
      <c r="G37" s="15" t="s">
        <v>141</v>
      </c>
      <c r="H37" s="15" t="s">
        <v>155</v>
      </c>
      <c r="I37" s="28">
        <v>100</v>
      </c>
      <c r="J37" s="29"/>
      <c r="K37" s="28">
        <v>100</v>
      </c>
      <c r="L37" s="28"/>
      <c r="M37" s="28"/>
      <c r="N37" s="15" t="s">
        <v>39</v>
      </c>
      <c r="O37" s="20" t="s">
        <v>156</v>
      </c>
      <c r="P37" s="20" t="s">
        <v>41</v>
      </c>
      <c r="Q37" s="33" t="s">
        <v>42</v>
      </c>
      <c r="R37" s="32" t="s">
        <v>43</v>
      </c>
      <c r="S37" s="32" t="s">
        <v>44</v>
      </c>
      <c r="T37" s="32" t="s">
        <v>45</v>
      </c>
      <c r="U37" s="15"/>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34"/>
      <c r="IQ37" s="34"/>
      <c r="IR37" s="34"/>
      <c r="IS37" s="34"/>
      <c r="IT37" s="34"/>
      <c r="IU37" s="34"/>
      <c r="IV37" s="34"/>
    </row>
    <row r="38" spans="1:256" s="2" customFormat="1" ht="54" customHeight="1">
      <c r="A38" s="15">
        <v>30</v>
      </c>
      <c r="B38" s="15" t="s">
        <v>32</v>
      </c>
      <c r="C38" s="15" t="s">
        <v>33</v>
      </c>
      <c r="D38" s="20" t="s">
        <v>157</v>
      </c>
      <c r="E38" s="20" t="s">
        <v>158</v>
      </c>
      <c r="F38" s="15" t="s">
        <v>146</v>
      </c>
      <c r="G38" s="15" t="s">
        <v>141</v>
      </c>
      <c r="H38" s="15" t="s">
        <v>159</v>
      </c>
      <c r="I38" s="28">
        <v>88</v>
      </c>
      <c r="J38" s="29"/>
      <c r="K38" s="28">
        <v>88</v>
      </c>
      <c r="L38" s="28"/>
      <c r="M38" s="28"/>
      <c r="N38" s="15" t="s">
        <v>39</v>
      </c>
      <c r="O38" s="20" t="s">
        <v>160</v>
      </c>
      <c r="P38" s="20" t="s">
        <v>41</v>
      </c>
      <c r="Q38" s="33" t="s">
        <v>42</v>
      </c>
      <c r="R38" s="32" t="s">
        <v>43</v>
      </c>
      <c r="S38" s="32" t="s">
        <v>44</v>
      </c>
      <c r="T38" s="32" t="s">
        <v>45</v>
      </c>
      <c r="U38" s="15"/>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34"/>
      <c r="IQ38" s="34"/>
      <c r="IR38" s="34"/>
      <c r="IS38" s="34"/>
      <c r="IT38" s="34"/>
      <c r="IU38" s="34"/>
      <c r="IV38" s="34"/>
    </row>
    <row r="39" spans="1:256" s="2" customFormat="1" ht="54" customHeight="1">
      <c r="A39" s="15">
        <v>31</v>
      </c>
      <c r="B39" s="15" t="s">
        <v>32</v>
      </c>
      <c r="C39" s="15" t="s">
        <v>33</v>
      </c>
      <c r="D39" s="20" t="s">
        <v>161</v>
      </c>
      <c r="E39" s="20" t="s">
        <v>162</v>
      </c>
      <c r="F39" s="15" t="s">
        <v>36</v>
      </c>
      <c r="G39" s="15" t="s">
        <v>163</v>
      </c>
      <c r="H39" s="15" t="s">
        <v>164</v>
      </c>
      <c r="I39" s="28">
        <v>28</v>
      </c>
      <c r="J39" s="29"/>
      <c r="K39" s="28">
        <v>28</v>
      </c>
      <c r="L39" s="28"/>
      <c r="M39" s="28"/>
      <c r="N39" s="15" t="s">
        <v>39</v>
      </c>
      <c r="O39" s="20" t="s">
        <v>165</v>
      </c>
      <c r="P39" s="20" t="s">
        <v>41</v>
      </c>
      <c r="Q39" s="33" t="s">
        <v>42</v>
      </c>
      <c r="R39" s="32" t="s">
        <v>43</v>
      </c>
      <c r="S39" s="32" t="s">
        <v>44</v>
      </c>
      <c r="T39" s="32" t="s">
        <v>45</v>
      </c>
      <c r="U39" s="15"/>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34"/>
      <c r="IQ39" s="34"/>
      <c r="IR39" s="34"/>
      <c r="IS39" s="34"/>
      <c r="IT39" s="34"/>
      <c r="IU39" s="34"/>
      <c r="IV39" s="34"/>
    </row>
    <row r="40" spans="1:256" s="2" customFormat="1" ht="54" customHeight="1">
      <c r="A40" s="15">
        <v>32</v>
      </c>
      <c r="B40" s="15" t="s">
        <v>32</v>
      </c>
      <c r="C40" s="15" t="s">
        <v>33</v>
      </c>
      <c r="D40" s="20" t="s">
        <v>166</v>
      </c>
      <c r="E40" s="20" t="s">
        <v>167</v>
      </c>
      <c r="F40" s="15" t="s">
        <v>36</v>
      </c>
      <c r="G40" s="15" t="s">
        <v>163</v>
      </c>
      <c r="H40" s="15" t="s">
        <v>168</v>
      </c>
      <c r="I40" s="28">
        <v>68</v>
      </c>
      <c r="J40" s="29"/>
      <c r="K40" s="28">
        <v>68</v>
      </c>
      <c r="L40" s="28"/>
      <c r="M40" s="28"/>
      <c r="N40" s="15" t="s">
        <v>39</v>
      </c>
      <c r="O40" s="20" t="s">
        <v>169</v>
      </c>
      <c r="P40" s="20" t="s">
        <v>41</v>
      </c>
      <c r="Q40" s="33" t="s">
        <v>42</v>
      </c>
      <c r="R40" s="32" t="s">
        <v>43</v>
      </c>
      <c r="S40" s="32" t="s">
        <v>44</v>
      </c>
      <c r="T40" s="32" t="s">
        <v>45</v>
      </c>
      <c r="U40" s="15"/>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34"/>
      <c r="IQ40" s="34"/>
      <c r="IR40" s="34"/>
      <c r="IS40" s="34"/>
      <c r="IT40" s="34"/>
      <c r="IU40" s="34"/>
      <c r="IV40" s="34"/>
    </row>
    <row r="41" spans="1:256" s="2" customFormat="1" ht="54" customHeight="1">
      <c r="A41" s="15">
        <v>33</v>
      </c>
      <c r="B41" s="15" t="s">
        <v>32</v>
      </c>
      <c r="C41" s="15" t="s">
        <v>33</v>
      </c>
      <c r="D41" s="20" t="s">
        <v>170</v>
      </c>
      <c r="E41" s="20" t="s">
        <v>171</v>
      </c>
      <c r="F41" s="15" t="s">
        <v>36</v>
      </c>
      <c r="G41" s="15" t="s">
        <v>172</v>
      </c>
      <c r="H41" s="15" t="s">
        <v>173</v>
      </c>
      <c r="I41" s="28">
        <v>116</v>
      </c>
      <c r="J41" s="29"/>
      <c r="K41" s="28">
        <v>116</v>
      </c>
      <c r="L41" s="28"/>
      <c r="M41" s="28"/>
      <c r="N41" s="15" t="s">
        <v>39</v>
      </c>
      <c r="O41" s="20" t="s">
        <v>174</v>
      </c>
      <c r="P41" s="20" t="s">
        <v>41</v>
      </c>
      <c r="Q41" s="33" t="s">
        <v>42</v>
      </c>
      <c r="R41" s="32" t="s">
        <v>43</v>
      </c>
      <c r="S41" s="32" t="s">
        <v>44</v>
      </c>
      <c r="T41" s="32" t="s">
        <v>45</v>
      </c>
      <c r="U41" s="15"/>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34"/>
      <c r="IQ41" s="34"/>
      <c r="IR41" s="34"/>
      <c r="IS41" s="34"/>
      <c r="IT41" s="34"/>
      <c r="IU41" s="34"/>
      <c r="IV41" s="34"/>
    </row>
    <row r="42" spans="1:256" s="2" customFormat="1" ht="54" customHeight="1">
      <c r="A42" s="15">
        <v>34</v>
      </c>
      <c r="B42" s="15" t="s">
        <v>32</v>
      </c>
      <c r="C42" s="15" t="s">
        <v>33</v>
      </c>
      <c r="D42" s="20" t="s">
        <v>175</v>
      </c>
      <c r="E42" s="20" t="s">
        <v>176</v>
      </c>
      <c r="F42" s="15" t="s">
        <v>36</v>
      </c>
      <c r="G42" s="15" t="s">
        <v>172</v>
      </c>
      <c r="H42" s="15" t="s">
        <v>177</v>
      </c>
      <c r="I42" s="28">
        <v>69</v>
      </c>
      <c r="J42" s="29"/>
      <c r="K42" s="28">
        <v>69</v>
      </c>
      <c r="L42" s="28"/>
      <c r="M42" s="28"/>
      <c r="N42" s="15" t="s">
        <v>39</v>
      </c>
      <c r="O42" s="20" t="s">
        <v>178</v>
      </c>
      <c r="P42" s="20" t="s">
        <v>41</v>
      </c>
      <c r="Q42" s="33" t="s">
        <v>42</v>
      </c>
      <c r="R42" s="32" t="s">
        <v>43</v>
      </c>
      <c r="S42" s="32" t="s">
        <v>44</v>
      </c>
      <c r="T42" s="32" t="s">
        <v>45</v>
      </c>
      <c r="U42" s="15"/>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34"/>
      <c r="IQ42" s="34"/>
      <c r="IR42" s="34"/>
      <c r="IS42" s="34"/>
      <c r="IT42" s="34"/>
      <c r="IU42" s="34"/>
      <c r="IV42" s="34"/>
    </row>
    <row r="43" spans="1:256" s="2" customFormat="1" ht="54" customHeight="1">
      <c r="A43" s="15">
        <v>35</v>
      </c>
      <c r="B43" s="15" t="s">
        <v>32</v>
      </c>
      <c r="C43" s="15" t="s">
        <v>33</v>
      </c>
      <c r="D43" s="20" t="s">
        <v>179</v>
      </c>
      <c r="E43" s="20" t="s">
        <v>180</v>
      </c>
      <c r="F43" s="15" t="s">
        <v>36</v>
      </c>
      <c r="G43" s="15" t="s">
        <v>172</v>
      </c>
      <c r="H43" s="15" t="s">
        <v>181</v>
      </c>
      <c r="I43" s="28">
        <v>18</v>
      </c>
      <c r="J43" s="29"/>
      <c r="K43" s="28">
        <v>18</v>
      </c>
      <c r="L43" s="28"/>
      <c r="M43" s="28"/>
      <c r="N43" s="15" t="s">
        <v>39</v>
      </c>
      <c r="O43" s="20" t="s">
        <v>182</v>
      </c>
      <c r="P43" s="20" t="s">
        <v>41</v>
      </c>
      <c r="Q43" s="33" t="s">
        <v>42</v>
      </c>
      <c r="R43" s="32" t="s">
        <v>43</v>
      </c>
      <c r="S43" s="32" t="s">
        <v>44</v>
      </c>
      <c r="T43" s="32" t="s">
        <v>45</v>
      </c>
      <c r="U43" s="15"/>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34"/>
      <c r="IQ43" s="34"/>
      <c r="IR43" s="34"/>
      <c r="IS43" s="34"/>
      <c r="IT43" s="34"/>
      <c r="IU43" s="34"/>
      <c r="IV43" s="34"/>
    </row>
    <row r="44" spans="1:256" s="2" customFormat="1" ht="54" customHeight="1">
      <c r="A44" s="15">
        <v>36</v>
      </c>
      <c r="B44" s="15" t="s">
        <v>32</v>
      </c>
      <c r="C44" s="15" t="s">
        <v>33</v>
      </c>
      <c r="D44" s="20" t="s">
        <v>183</v>
      </c>
      <c r="E44" s="20" t="s">
        <v>184</v>
      </c>
      <c r="F44" s="15" t="s">
        <v>36</v>
      </c>
      <c r="G44" s="15" t="s">
        <v>172</v>
      </c>
      <c r="H44" s="15" t="s">
        <v>177</v>
      </c>
      <c r="I44" s="28">
        <v>313</v>
      </c>
      <c r="J44" s="29"/>
      <c r="K44" s="28">
        <v>313</v>
      </c>
      <c r="L44" s="28"/>
      <c r="M44" s="28"/>
      <c r="N44" s="15" t="s">
        <v>39</v>
      </c>
      <c r="O44" s="20" t="s">
        <v>178</v>
      </c>
      <c r="P44" s="20" t="s">
        <v>41</v>
      </c>
      <c r="Q44" s="33" t="s">
        <v>42</v>
      </c>
      <c r="R44" s="32" t="s">
        <v>43</v>
      </c>
      <c r="S44" s="32" t="s">
        <v>44</v>
      </c>
      <c r="T44" s="32" t="s">
        <v>45</v>
      </c>
      <c r="U44" s="15"/>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34"/>
      <c r="IQ44" s="34"/>
      <c r="IR44" s="34"/>
      <c r="IS44" s="34"/>
      <c r="IT44" s="34"/>
      <c r="IU44" s="34"/>
      <c r="IV44" s="34"/>
    </row>
    <row r="45" spans="1:256" s="2" customFormat="1" ht="54" customHeight="1">
      <c r="A45" s="15">
        <v>37</v>
      </c>
      <c r="B45" s="15" t="s">
        <v>32</v>
      </c>
      <c r="C45" s="15" t="s">
        <v>33</v>
      </c>
      <c r="D45" s="20" t="s">
        <v>185</v>
      </c>
      <c r="E45" s="20" t="s">
        <v>186</v>
      </c>
      <c r="F45" s="15" t="s">
        <v>36</v>
      </c>
      <c r="G45" s="15" t="s">
        <v>172</v>
      </c>
      <c r="H45" s="15" t="s">
        <v>177</v>
      </c>
      <c r="I45" s="28">
        <v>45</v>
      </c>
      <c r="J45" s="29"/>
      <c r="K45" s="28">
        <v>45</v>
      </c>
      <c r="L45" s="28"/>
      <c r="M45" s="28"/>
      <c r="N45" s="15" t="s">
        <v>39</v>
      </c>
      <c r="O45" s="20" t="s">
        <v>178</v>
      </c>
      <c r="P45" s="20" t="s">
        <v>41</v>
      </c>
      <c r="Q45" s="33" t="s">
        <v>42</v>
      </c>
      <c r="R45" s="32" t="s">
        <v>43</v>
      </c>
      <c r="S45" s="32" t="s">
        <v>44</v>
      </c>
      <c r="T45" s="32" t="s">
        <v>45</v>
      </c>
      <c r="U45" s="15"/>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34"/>
      <c r="IQ45" s="34"/>
      <c r="IR45" s="34"/>
      <c r="IS45" s="34"/>
      <c r="IT45" s="34"/>
      <c r="IU45" s="34"/>
      <c r="IV45" s="34"/>
    </row>
    <row r="46" spans="1:256" s="2" customFormat="1" ht="54" customHeight="1">
      <c r="A46" s="15">
        <v>38</v>
      </c>
      <c r="B46" s="15" t="s">
        <v>32</v>
      </c>
      <c r="C46" s="15" t="s">
        <v>33</v>
      </c>
      <c r="D46" s="20" t="s">
        <v>187</v>
      </c>
      <c r="E46" s="20" t="s">
        <v>188</v>
      </c>
      <c r="F46" s="15" t="s">
        <v>36</v>
      </c>
      <c r="G46" s="15" t="s">
        <v>172</v>
      </c>
      <c r="H46" s="15" t="s">
        <v>189</v>
      </c>
      <c r="I46" s="28">
        <v>172</v>
      </c>
      <c r="J46" s="29"/>
      <c r="K46" s="28">
        <v>172</v>
      </c>
      <c r="L46" s="28"/>
      <c r="M46" s="28"/>
      <c r="N46" s="15" t="s">
        <v>39</v>
      </c>
      <c r="O46" s="20" t="s">
        <v>190</v>
      </c>
      <c r="P46" s="20" t="s">
        <v>41</v>
      </c>
      <c r="Q46" s="33" t="s">
        <v>42</v>
      </c>
      <c r="R46" s="32" t="s">
        <v>43</v>
      </c>
      <c r="S46" s="32" t="s">
        <v>44</v>
      </c>
      <c r="T46" s="32" t="s">
        <v>45</v>
      </c>
      <c r="U46" s="15"/>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34"/>
      <c r="IQ46" s="34"/>
      <c r="IR46" s="34"/>
      <c r="IS46" s="34"/>
      <c r="IT46" s="34"/>
      <c r="IU46" s="34"/>
      <c r="IV46" s="34"/>
    </row>
    <row r="47" spans="1:256" s="2" customFormat="1" ht="54" customHeight="1">
      <c r="A47" s="15">
        <v>39</v>
      </c>
      <c r="B47" s="15" t="s">
        <v>32</v>
      </c>
      <c r="C47" s="15" t="s">
        <v>33</v>
      </c>
      <c r="D47" s="20" t="s">
        <v>191</v>
      </c>
      <c r="E47" s="20" t="s">
        <v>192</v>
      </c>
      <c r="F47" s="15" t="s">
        <v>36</v>
      </c>
      <c r="G47" s="15" t="s">
        <v>193</v>
      </c>
      <c r="H47" s="15" t="s">
        <v>194</v>
      </c>
      <c r="I47" s="28">
        <v>129</v>
      </c>
      <c r="J47" s="29"/>
      <c r="K47" s="28">
        <v>129</v>
      </c>
      <c r="L47" s="28"/>
      <c r="M47" s="28"/>
      <c r="N47" s="15" t="s">
        <v>39</v>
      </c>
      <c r="O47" s="20" t="s">
        <v>195</v>
      </c>
      <c r="P47" s="20" t="s">
        <v>41</v>
      </c>
      <c r="Q47" s="33" t="s">
        <v>42</v>
      </c>
      <c r="R47" s="32" t="s">
        <v>43</v>
      </c>
      <c r="S47" s="32" t="s">
        <v>44</v>
      </c>
      <c r="T47" s="32" t="s">
        <v>45</v>
      </c>
      <c r="U47" s="15"/>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34"/>
      <c r="IQ47" s="34"/>
      <c r="IR47" s="34"/>
      <c r="IS47" s="34"/>
      <c r="IT47" s="34"/>
      <c r="IU47" s="34"/>
      <c r="IV47" s="34"/>
    </row>
    <row r="48" spans="1:256" s="2" customFormat="1" ht="54" customHeight="1">
      <c r="A48" s="15">
        <v>40</v>
      </c>
      <c r="B48" s="15" t="s">
        <v>32</v>
      </c>
      <c r="C48" s="15" t="s">
        <v>33</v>
      </c>
      <c r="D48" s="20" t="s">
        <v>196</v>
      </c>
      <c r="E48" s="20" t="s">
        <v>197</v>
      </c>
      <c r="F48" s="15" t="s">
        <v>36</v>
      </c>
      <c r="G48" s="15" t="s">
        <v>193</v>
      </c>
      <c r="H48" s="15" t="s">
        <v>198</v>
      </c>
      <c r="I48" s="28">
        <v>33</v>
      </c>
      <c r="J48" s="29"/>
      <c r="K48" s="28">
        <v>33</v>
      </c>
      <c r="L48" s="28"/>
      <c r="M48" s="28"/>
      <c r="N48" s="15" t="s">
        <v>39</v>
      </c>
      <c r="O48" s="20" t="s">
        <v>199</v>
      </c>
      <c r="P48" s="20" t="s">
        <v>41</v>
      </c>
      <c r="Q48" s="33" t="s">
        <v>42</v>
      </c>
      <c r="R48" s="32" t="s">
        <v>43</v>
      </c>
      <c r="S48" s="32" t="s">
        <v>44</v>
      </c>
      <c r="T48" s="32" t="s">
        <v>45</v>
      </c>
      <c r="U48" s="15"/>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34"/>
      <c r="IQ48" s="34"/>
      <c r="IR48" s="34"/>
      <c r="IS48" s="34"/>
      <c r="IT48" s="34"/>
      <c r="IU48" s="34"/>
      <c r="IV48" s="34"/>
    </row>
    <row r="49" spans="1:256" s="2" customFormat="1" ht="54" customHeight="1">
      <c r="A49" s="15">
        <v>41</v>
      </c>
      <c r="B49" s="15" t="s">
        <v>32</v>
      </c>
      <c r="C49" s="15" t="s">
        <v>33</v>
      </c>
      <c r="D49" s="20" t="s">
        <v>200</v>
      </c>
      <c r="E49" s="20" t="s">
        <v>74</v>
      </c>
      <c r="F49" s="15" t="s">
        <v>36</v>
      </c>
      <c r="G49" s="15" t="s">
        <v>193</v>
      </c>
      <c r="H49" s="15" t="s">
        <v>201</v>
      </c>
      <c r="I49" s="28">
        <v>56</v>
      </c>
      <c r="J49" s="29"/>
      <c r="K49" s="28">
        <v>56</v>
      </c>
      <c r="L49" s="28"/>
      <c r="M49" s="28"/>
      <c r="N49" s="15" t="s">
        <v>39</v>
      </c>
      <c r="O49" s="20" t="s">
        <v>202</v>
      </c>
      <c r="P49" s="20" t="s">
        <v>41</v>
      </c>
      <c r="Q49" s="33" t="s">
        <v>42</v>
      </c>
      <c r="R49" s="32" t="s">
        <v>43</v>
      </c>
      <c r="S49" s="32" t="s">
        <v>44</v>
      </c>
      <c r="T49" s="32" t="s">
        <v>45</v>
      </c>
      <c r="U49" s="15"/>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34"/>
      <c r="IQ49" s="34"/>
      <c r="IR49" s="34"/>
      <c r="IS49" s="34"/>
      <c r="IT49" s="34"/>
      <c r="IU49" s="34"/>
      <c r="IV49" s="34"/>
    </row>
    <row r="50" spans="1:256" s="2" customFormat="1" ht="54" customHeight="1">
      <c r="A50" s="15">
        <v>42</v>
      </c>
      <c r="B50" s="15" t="s">
        <v>32</v>
      </c>
      <c r="C50" s="15" t="s">
        <v>33</v>
      </c>
      <c r="D50" s="20" t="s">
        <v>203</v>
      </c>
      <c r="E50" s="20" t="s">
        <v>65</v>
      </c>
      <c r="F50" s="15" t="s">
        <v>36</v>
      </c>
      <c r="G50" s="15" t="s">
        <v>193</v>
      </c>
      <c r="H50" s="15" t="s">
        <v>204</v>
      </c>
      <c r="I50" s="28">
        <v>45</v>
      </c>
      <c r="J50" s="29"/>
      <c r="K50" s="28">
        <v>45</v>
      </c>
      <c r="L50" s="28"/>
      <c r="M50" s="28"/>
      <c r="N50" s="15" t="s">
        <v>39</v>
      </c>
      <c r="O50" s="20" t="s">
        <v>205</v>
      </c>
      <c r="P50" s="20" t="s">
        <v>41</v>
      </c>
      <c r="Q50" s="33" t="s">
        <v>42</v>
      </c>
      <c r="R50" s="32" t="s">
        <v>43</v>
      </c>
      <c r="S50" s="32" t="s">
        <v>44</v>
      </c>
      <c r="T50" s="32" t="s">
        <v>45</v>
      </c>
      <c r="U50" s="15"/>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34"/>
      <c r="IQ50" s="34"/>
      <c r="IR50" s="34"/>
      <c r="IS50" s="34"/>
      <c r="IT50" s="34"/>
      <c r="IU50" s="34"/>
      <c r="IV50" s="34"/>
    </row>
    <row r="51" spans="1:256" s="2" customFormat="1" ht="54" customHeight="1">
      <c r="A51" s="15">
        <v>43</v>
      </c>
      <c r="B51" s="15" t="s">
        <v>32</v>
      </c>
      <c r="C51" s="15" t="s">
        <v>33</v>
      </c>
      <c r="D51" s="20" t="s">
        <v>206</v>
      </c>
      <c r="E51" s="20" t="s">
        <v>207</v>
      </c>
      <c r="F51" s="15" t="s">
        <v>36</v>
      </c>
      <c r="G51" s="15" t="s">
        <v>208</v>
      </c>
      <c r="H51" s="15" t="s">
        <v>209</v>
      </c>
      <c r="I51" s="28">
        <v>107</v>
      </c>
      <c r="J51" s="29"/>
      <c r="K51" s="28">
        <v>107</v>
      </c>
      <c r="L51" s="28"/>
      <c r="M51" s="28"/>
      <c r="N51" s="15" t="s">
        <v>39</v>
      </c>
      <c r="O51" s="20" t="s">
        <v>210</v>
      </c>
      <c r="P51" s="20" t="s">
        <v>41</v>
      </c>
      <c r="Q51" s="33" t="s">
        <v>42</v>
      </c>
      <c r="R51" s="32" t="s">
        <v>43</v>
      </c>
      <c r="S51" s="32" t="s">
        <v>44</v>
      </c>
      <c r="T51" s="32" t="s">
        <v>45</v>
      </c>
      <c r="U51" s="15"/>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34"/>
      <c r="IQ51" s="34"/>
      <c r="IR51" s="34"/>
      <c r="IS51" s="34"/>
      <c r="IT51" s="34"/>
      <c r="IU51" s="34"/>
      <c r="IV51" s="34"/>
    </row>
    <row r="52" spans="1:256" s="2" customFormat="1" ht="54" customHeight="1">
      <c r="A52" s="15">
        <v>44</v>
      </c>
      <c r="B52" s="15" t="s">
        <v>32</v>
      </c>
      <c r="C52" s="15" t="s">
        <v>33</v>
      </c>
      <c r="D52" s="20" t="s">
        <v>211</v>
      </c>
      <c r="E52" s="20" t="s">
        <v>65</v>
      </c>
      <c r="F52" s="15" t="s">
        <v>36</v>
      </c>
      <c r="G52" s="15" t="s">
        <v>208</v>
      </c>
      <c r="H52" s="15" t="s">
        <v>212</v>
      </c>
      <c r="I52" s="28">
        <v>45</v>
      </c>
      <c r="J52" s="28"/>
      <c r="K52" s="28">
        <v>45</v>
      </c>
      <c r="L52" s="28"/>
      <c r="M52" s="28"/>
      <c r="N52" s="15" t="s">
        <v>39</v>
      </c>
      <c r="O52" s="20" t="s">
        <v>213</v>
      </c>
      <c r="P52" s="20" t="s">
        <v>41</v>
      </c>
      <c r="Q52" s="33" t="s">
        <v>42</v>
      </c>
      <c r="R52" s="32" t="s">
        <v>43</v>
      </c>
      <c r="S52" s="32" t="s">
        <v>44</v>
      </c>
      <c r="T52" s="32" t="s">
        <v>45</v>
      </c>
      <c r="U52" s="15"/>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34"/>
      <c r="IQ52" s="34"/>
      <c r="IR52" s="34"/>
      <c r="IS52" s="34"/>
      <c r="IT52" s="34"/>
      <c r="IU52" s="34"/>
      <c r="IV52" s="34"/>
    </row>
    <row r="53" spans="1:256" s="2" customFormat="1" ht="54" customHeight="1">
      <c r="A53" s="15">
        <v>45</v>
      </c>
      <c r="B53" s="15" t="s">
        <v>32</v>
      </c>
      <c r="C53" s="15" t="s">
        <v>33</v>
      </c>
      <c r="D53" s="20" t="s">
        <v>214</v>
      </c>
      <c r="E53" s="20" t="s">
        <v>90</v>
      </c>
      <c r="F53" s="15" t="s">
        <v>36</v>
      </c>
      <c r="G53" s="15" t="s">
        <v>208</v>
      </c>
      <c r="H53" s="15" t="s">
        <v>215</v>
      </c>
      <c r="I53" s="28">
        <v>87</v>
      </c>
      <c r="J53" s="28"/>
      <c r="K53" s="28">
        <v>87</v>
      </c>
      <c r="L53" s="28"/>
      <c r="M53" s="28"/>
      <c r="N53" s="15" t="s">
        <v>39</v>
      </c>
      <c r="O53" s="20" t="s">
        <v>216</v>
      </c>
      <c r="P53" s="20" t="s">
        <v>41</v>
      </c>
      <c r="Q53" s="33" t="s">
        <v>42</v>
      </c>
      <c r="R53" s="32" t="s">
        <v>43</v>
      </c>
      <c r="S53" s="32" t="s">
        <v>44</v>
      </c>
      <c r="T53" s="32" t="s">
        <v>45</v>
      </c>
      <c r="U53" s="15"/>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34"/>
      <c r="IQ53" s="34"/>
      <c r="IR53" s="34"/>
      <c r="IS53" s="34"/>
      <c r="IT53" s="34"/>
      <c r="IU53" s="34"/>
      <c r="IV53" s="34"/>
    </row>
    <row r="54" spans="1:256" s="2" customFormat="1" ht="54" customHeight="1">
      <c r="A54" s="15">
        <v>46</v>
      </c>
      <c r="B54" s="15" t="s">
        <v>32</v>
      </c>
      <c r="C54" s="15" t="s">
        <v>33</v>
      </c>
      <c r="D54" s="20" t="s">
        <v>217</v>
      </c>
      <c r="E54" s="20" t="s">
        <v>218</v>
      </c>
      <c r="F54" s="15" t="s">
        <v>36</v>
      </c>
      <c r="G54" s="15" t="s">
        <v>208</v>
      </c>
      <c r="H54" s="15" t="s">
        <v>219</v>
      </c>
      <c r="I54" s="28">
        <v>246</v>
      </c>
      <c r="J54" s="28"/>
      <c r="K54" s="28">
        <v>246</v>
      </c>
      <c r="L54" s="28"/>
      <c r="M54" s="28"/>
      <c r="N54" s="15" t="s">
        <v>39</v>
      </c>
      <c r="O54" s="20" t="s">
        <v>220</v>
      </c>
      <c r="P54" s="20" t="s">
        <v>41</v>
      </c>
      <c r="Q54" s="33" t="s">
        <v>42</v>
      </c>
      <c r="R54" s="32" t="s">
        <v>43</v>
      </c>
      <c r="S54" s="32" t="s">
        <v>44</v>
      </c>
      <c r="T54" s="32" t="s">
        <v>45</v>
      </c>
      <c r="U54" s="15"/>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34"/>
      <c r="IQ54" s="34"/>
      <c r="IR54" s="34"/>
      <c r="IS54" s="34"/>
      <c r="IT54" s="34"/>
      <c r="IU54" s="34"/>
      <c r="IV54" s="34"/>
    </row>
    <row r="55" spans="1:256" s="2" customFormat="1" ht="54" customHeight="1">
      <c r="A55" s="15">
        <v>47</v>
      </c>
      <c r="B55" s="15" t="s">
        <v>32</v>
      </c>
      <c r="C55" s="15" t="s">
        <v>33</v>
      </c>
      <c r="D55" s="20" t="s">
        <v>221</v>
      </c>
      <c r="E55" s="20" t="s">
        <v>52</v>
      </c>
      <c r="F55" s="15" t="s">
        <v>36</v>
      </c>
      <c r="G55" s="15" t="s">
        <v>222</v>
      </c>
      <c r="H55" s="15" t="s">
        <v>223</v>
      </c>
      <c r="I55" s="28">
        <v>17</v>
      </c>
      <c r="J55" s="28"/>
      <c r="K55" s="28">
        <v>17</v>
      </c>
      <c r="L55" s="28"/>
      <c r="M55" s="28"/>
      <c r="N55" s="15" t="s">
        <v>39</v>
      </c>
      <c r="O55" s="20" t="s">
        <v>224</v>
      </c>
      <c r="P55" s="20" t="s">
        <v>41</v>
      </c>
      <c r="Q55" s="33" t="s">
        <v>42</v>
      </c>
      <c r="R55" s="32" t="s">
        <v>43</v>
      </c>
      <c r="S55" s="32" t="s">
        <v>44</v>
      </c>
      <c r="T55" s="32" t="s">
        <v>45</v>
      </c>
      <c r="U55" s="15"/>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34"/>
      <c r="IQ55" s="34"/>
      <c r="IR55" s="34"/>
      <c r="IS55" s="34"/>
      <c r="IT55" s="34"/>
      <c r="IU55" s="34"/>
      <c r="IV55" s="34"/>
    </row>
    <row r="56" spans="1:256" s="2" customFormat="1" ht="54" customHeight="1">
      <c r="A56" s="15">
        <v>48</v>
      </c>
      <c r="B56" s="15" t="s">
        <v>32</v>
      </c>
      <c r="C56" s="15" t="s">
        <v>33</v>
      </c>
      <c r="D56" s="20" t="s">
        <v>225</v>
      </c>
      <c r="E56" s="20" t="s">
        <v>226</v>
      </c>
      <c r="F56" s="15" t="s">
        <v>36</v>
      </c>
      <c r="G56" s="15" t="s">
        <v>222</v>
      </c>
      <c r="H56" s="15" t="s">
        <v>227</v>
      </c>
      <c r="I56" s="28">
        <v>62</v>
      </c>
      <c r="J56" s="28"/>
      <c r="K56" s="28">
        <v>62</v>
      </c>
      <c r="L56" s="28"/>
      <c r="M56" s="28"/>
      <c r="N56" s="15" t="s">
        <v>39</v>
      </c>
      <c r="O56" s="20" t="s">
        <v>228</v>
      </c>
      <c r="P56" s="20" t="s">
        <v>41</v>
      </c>
      <c r="Q56" s="33" t="s">
        <v>42</v>
      </c>
      <c r="R56" s="32" t="s">
        <v>43</v>
      </c>
      <c r="S56" s="32" t="s">
        <v>44</v>
      </c>
      <c r="T56" s="32" t="s">
        <v>45</v>
      </c>
      <c r="U56" s="15"/>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34"/>
      <c r="IQ56" s="34"/>
      <c r="IR56" s="34"/>
      <c r="IS56" s="34"/>
      <c r="IT56" s="34"/>
      <c r="IU56" s="34"/>
      <c r="IV56" s="34"/>
    </row>
    <row r="57" spans="1:256" s="2" customFormat="1" ht="54" customHeight="1">
      <c r="A57" s="15">
        <v>49</v>
      </c>
      <c r="B57" s="15" t="s">
        <v>32</v>
      </c>
      <c r="C57" s="15" t="s">
        <v>33</v>
      </c>
      <c r="D57" s="20" t="s">
        <v>229</v>
      </c>
      <c r="E57" s="20" t="s">
        <v>230</v>
      </c>
      <c r="F57" s="15" t="s">
        <v>36</v>
      </c>
      <c r="G57" s="15" t="s">
        <v>222</v>
      </c>
      <c r="H57" s="15" t="s">
        <v>231</v>
      </c>
      <c r="I57" s="28">
        <v>29</v>
      </c>
      <c r="J57" s="28"/>
      <c r="K57" s="28">
        <v>29</v>
      </c>
      <c r="L57" s="28"/>
      <c r="M57" s="28"/>
      <c r="N57" s="15" t="s">
        <v>39</v>
      </c>
      <c r="O57" s="20" t="s">
        <v>232</v>
      </c>
      <c r="P57" s="20" t="s">
        <v>41</v>
      </c>
      <c r="Q57" s="33" t="s">
        <v>42</v>
      </c>
      <c r="R57" s="32" t="s">
        <v>43</v>
      </c>
      <c r="S57" s="32" t="s">
        <v>44</v>
      </c>
      <c r="T57" s="32" t="s">
        <v>45</v>
      </c>
      <c r="U57" s="15"/>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34"/>
      <c r="IQ57" s="34"/>
      <c r="IR57" s="34"/>
      <c r="IS57" s="34"/>
      <c r="IT57" s="34"/>
      <c r="IU57" s="34"/>
      <c r="IV57" s="34"/>
    </row>
    <row r="58" spans="1:256" s="2" customFormat="1" ht="54" customHeight="1">
      <c r="A58" s="15">
        <v>50</v>
      </c>
      <c r="B58" s="15" t="s">
        <v>32</v>
      </c>
      <c r="C58" s="15" t="s">
        <v>33</v>
      </c>
      <c r="D58" s="20" t="s">
        <v>233</v>
      </c>
      <c r="E58" s="20" t="s">
        <v>234</v>
      </c>
      <c r="F58" s="15" t="s">
        <v>36</v>
      </c>
      <c r="G58" s="15" t="s">
        <v>222</v>
      </c>
      <c r="H58" s="15" t="s">
        <v>231</v>
      </c>
      <c r="I58" s="28">
        <v>109</v>
      </c>
      <c r="J58" s="28"/>
      <c r="K58" s="28">
        <v>109</v>
      </c>
      <c r="L58" s="28"/>
      <c r="M58" s="28"/>
      <c r="N58" s="15" t="s">
        <v>39</v>
      </c>
      <c r="O58" s="20" t="s">
        <v>232</v>
      </c>
      <c r="P58" s="20" t="s">
        <v>41</v>
      </c>
      <c r="Q58" s="33" t="s">
        <v>42</v>
      </c>
      <c r="R58" s="32" t="s">
        <v>43</v>
      </c>
      <c r="S58" s="32" t="s">
        <v>44</v>
      </c>
      <c r="T58" s="32" t="s">
        <v>45</v>
      </c>
      <c r="U58" s="15"/>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34"/>
      <c r="IQ58" s="34"/>
      <c r="IR58" s="34"/>
      <c r="IS58" s="34"/>
      <c r="IT58" s="34"/>
      <c r="IU58" s="34"/>
      <c r="IV58" s="34"/>
    </row>
    <row r="59" spans="1:256" s="2" customFormat="1" ht="48.75" customHeight="1">
      <c r="A59" s="15">
        <v>51</v>
      </c>
      <c r="B59" s="15" t="s">
        <v>32</v>
      </c>
      <c r="C59" s="15" t="s">
        <v>33</v>
      </c>
      <c r="D59" s="20" t="s">
        <v>235</v>
      </c>
      <c r="E59" s="20" t="s">
        <v>74</v>
      </c>
      <c r="F59" s="15" t="s">
        <v>36</v>
      </c>
      <c r="G59" s="15" t="s">
        <v>222</v>
      </c>
      <c r="H59" s="15" t="s">
        <v>236</v>
      </c>
      <c r="I59" s="28">
        <v>56</v>
      </c>
      <c r="J59" s="28"/>
      <c r="K59" s="28">
        <v>56</v>
      </c>
      <c r="L59" s="28"/>
      <c r="M59" s="28"/>
      <c r="N59" s="15" t="s">
        <v>39</v>
      </c>
      <c r="O59" s="20" t="s">
        <v>237</v>
      </c>
      <c r="P59" s="20" t="s">
        <v>41</v>
      </c>
      <c r="Q59" s="33" t="s">
        <v>42</v>
      </c>
      <c r="R59" s="32" t="s">
        <v>43</v>
      </c>
      <c r="S59" s="32" t="s">
        <v>44</v>
      </c>
      <c r="T59" s="32" t="s">
        <v>45</v>
      </c>
      <c r="U59" s="15"/>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34"/>
      <c r="IQ59" s="34"/>
      <c r="IR59" s="34"/>
      <c r="IS59" s="34"/>
      <c r="IT59" s="34"/>
      <c r="IU59" s="34"/>
      <c r="IV59" s="34"/>
    </row>
    <row r="60" spans="1:256" s="2" customFormat="1" ht="48.75" customHeight="1">
      <c r="A60" s="15">
        <v>52</v>
      </c>
      <c r="B60" s="15" t="s">
        <v>32</v>
      </c>
      <c r="C60" s="15" t="s">
        <v>33</v>
      </c>
      <c r="D60" s="20" t="s">
        <v>238</v>
      </c>
      <c r="E60" s="20" t="s">
        <v>239</v>
      </c>
      <c r="F60" s="15" t="s">
        <v>36</v>
      </c>
      <c r="G60" s="15" t="s">
        <v>240</v>
      </c>
      <c r="H60" s="15" t="s">
        <v>241</v>
      </c>
      <c r="I60" s="28">
        <v>94</v>
      </c>
      <c r="J60" s="28"/>
      <c r="K60" s="28">
        <v>94</v>
      </c>
      <c r="L60" s="28"/>
      <c r="M60" s="28"/>
      <c r="N60" s="15" t="s">
        <v>39</v>
      </c>
      <c r="O60" s="20" t="s">
        <v>242</v>
      </c>
      <c r="P60" s="20" t="s">
        <v>41</v>
      </c>
      <c r="Q60" s="33" t="s">
        <v>42</v>
      </c>
      <c r="R60" s="32" t="s">
        <v>43</v>
      </c>
      <c r="S60" s="32" t="s">
        <v>44</v>
      </c>
      <c r="T60" s="32" t="s">
        <v>45</v>
      </c>
      <c r="U60" s="15"/>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34"/>
      <c r="IQ60" s="34"/>
      <c r="IR60" s="34"/>
      <c r="IS60" s="34"/>
      <c r="IT60" s="34"/>
      <c r="IU60" s="34"/>
      <c r="IV60" s="34"/>
    </row>
    <row r="61" spans="1:256" s="2" customFormat="1" ht="48.75" customHeight="1">
      <c r="A61" s="15">
        <v>53</v>
      </c>
      <c r="B61" s="15" t="s">
        <v>32</v>
      </c>
      <c r="C61" s="15" t="s">
        <v>33</v>
      </c>
      <c r="D61" s="20" t="s">
        <v>243</v>
      </c>
      <c r="E61" s="20" t="s">
        <v>244</v>
      </c>
      <c r="F61" s="15" t="s">
        <v>36</v>
      </c>
      <c r="G61" s="15" t="s">
        <v>240</v>
      </c>
      <c r="H61" s="15" t="s">
        <v>245</v>
      </c>
      <c r="I61" s="28">
        <v>36</v>
      </c>
      <c r="J61" s="28"/>
      <c r="K61" s="28">
        <v>36</v>
      </c>
      <c r="L61" s="28"/>
      <c r="M61" s="28"/>
      <c r="N61" s="15" t="s">
        <v>39</v>
      </c>
      <c r="O61" s="20" t="s">
        <v>246</v>
      </c>
      <c r="P61" s="20" t="s">
        <v>41</v>
      </c>
      <c r="Q61" s="33" t="s">
        <v>42</v>
      </c>
      <c r="R61" s="32" t="s">
        <v>43</v>
      </c>
      <c r="S61" s="32" t="s">
        <v>44</v>
      </c>
      <c r="T61" s="32" t="s">
        <v>45</v>
      </c>
      <c r="U61" s="15"/>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34"/>
      <c r="IQ61" s="34"/>
      <c r="IR61" s="34"/>
      <c r="IS61" s="34"/>
      <c r="IT61" s="34"/>
      <c r="IU61" s="34"/>
      <c r="IV61" s="34"/>
    </row>
    <row r="62" spans="1:256" s="2" customFormat="1" ht="48.75" customHeight="1">
      <c r="A62" s="15">
        <v>54</v>
      </c>
      <c r="B62" s="15" t="s">
        <v>32</v>
      </c>
      <c r="C62" s="15" t="s">
        <v>33</v>
      </c>
      <c r="D62" s="20" t="s">
        <v>247</v>
      </c>
      <c r="E62" s="20" t="s">
        <v>90</v>
      </c>
      <c r="F62" s="15" t="s">
        <v>36</v>
      </c>
      <c r="G62" s="15" t="s">
        <v>248</v>
      </c>
      <c r="H62" s="15" t="s">
        <v>249</v>
      </c>
      <c r="I62" s="28">
        <v>87</v>
      </c>
      <c r="J62" s="28"/>
      <c r="K62" s="28">
        <v>87</v>
      </c>
      <c r="L62" s="28"/>
      <c r="M62" s="28"/>
      <c r="N62" s="15" t="s">
        <v>39</v>
      </c>
      <c r="O62" s="20" t="s">
        <v>250</v>
      </c>
      <c r="P62" s="20" t="s">
        <v>41</v>
      </c>
      <c r="Q62" s="33" t="s">
        <v>42</v>
      </c>
      <c r="R62" s="32" t="s">
        <v>43</v>
      </c>
      <c r="S62" s="32" t="s">
        <v>44</v>
      </c>
      <c r="T62" s="32" t="s">
        <v>45</v>
      </c>
      <c r="U62" s="15"/>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34"/>
      <c r="IQ62" s="34"/>
      <c r="IR62" s="34"/>
      <c r="IS62" s="34"/>
      <c r="IT62" s="34"/>
      <c r="IU62" s="34"/>
      <c r="IV62" s="34"/>
    </row>
    <row r="63" spans="1:256" s="2" customFormat="1" ht="51.75" customHeight="1">
      <c r="A63" s="15">
        <v>55</v>
      </c>
      <c r="B63" s="15" t="s">
        <v>32</v>
      </c>
      <c r="C63" s="15" t="s">
        <v>251</v>
      </c>
      <c r="D63" s="20" t="s">
        <v>252</v>
      </c>
      <c r="E63" s="20" t="s">
        <v>253</v>
      </c>
      <c r="F63" s="15" t="s">
        <v>254</v>
      </c>
      <c r="G63" s="15" t="s">
        <v>70</v>
      </c>
      <c r="H63" s="15" t="s">
        <v>255</v>
      </c>
      <c r="I63" s="28">
        <v>153</v>
      </c>
      <c r="J63" s="28"/>
      <c r="K63" s="28">
        <v>153</v>
      </c>
      <c r="L63" s="28"/>
      <c r="M63" s="28"/>
      <c r="N63" s="15" t="s">
        <v>39</v>
      </c>
      <c r="O63" s="20" t="s">
        <v>256</v>
      </c>
      <c r="P63" s="20" t="s">
        <v>41</v>
      </c>
      <c r="Q63" s="33" t="s">
        <v>42</v>
      </c>
      <c r="R63" s="32" t="s">
        <v>43</v>
      </c>
      <c r="S63" s="32" t="s">
        <v>44</v>
      </c>
      <c r="T63" s="32" t="s">
        <v>45</v>
      </c>
      <c r="U63" s="15"/>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34"/>
      <c r="IQ63" s="34"/>
      <c r="IR63" s="34"/>
      <c r="IS63" s="34"/>
      <c r="IT63" s="34"/>
      <c r="IU63" s="34"/>
      <c r="IV63" s="34"/>
    </row>
    <row r="64" spans="1:256" s="2" customFormat="1" ht="51.75" customHeight="1">
      <c r="A64" s="15">
        <v>56</v>
      </c>
      <c r="B64" s="15" t="s">
        <v>32</v>
      </c>
      <c r="C64" s="15" t="s">
        <v>251</v>
      </c>
      <c r="D64" s="20" t="s">
        <v>257</v>
      </c>
      <c r="E64" s="20" t="s">
        <v>258</v>
      </c>
      <c r="F64" s="15" t="s">
        <v>259</v>
      </c>
      <c r="G64" s="15" t="s">
        <v>122</v>
      </c>
      <c r="H64" s="15" t="s">
        <v>260</v>
      </c>
      <c r="I64" s="28">
        <v>101</v>
      </c>
      <c r="J64" s="28"/>
      <c r="K64" s="28">
        <v>101</v>
      </c>
      <c r="L64" s="28"/>
      <c r="M64" s="28"/>
      <c r="N64" s="15" t="s">
        <v>39</v>
      </c>
      <c r="O64" s="20" t="s">
        <v>261</v>
      </c>
      <c r="P64" s="20" t="s">
        <v>41</v>
      </c>
      <c r="Q64" s="33" t="s">
        <v>42</v>
      </c>
      <c r="R64" s="32" t="s">
        <v>43</v>
      </c>
      <c r="S64" s="32" t="s">
        <v>44</v>
      </c>
      <c r="T64" s="32" t="s">
        <v>45</v>
      </c>
      <c r="U64" s="15"/>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34"/>
      <c r="IQ64" s="34"/>
      <c r="IR64" s="34"/>
      <c r="IS64" s="34"/>
      <c r="IT64" s="34"/>
      <c r="IU64" s="34"/>
      <c r="IV64" s="34"/>
    </row>
    <row r="65" spans="1:256" s="2" customFormat="1" ht="51.75" customHeight="1">
      <c r="A65" s="15">
        <v>57</v>
      </c>
      <c r="B65" s="15" t="s">
        <v>32</v>
      </c>
      <c r="C65" s="15" t="s">
        <v>251</v>
      </c>
      <c r="D65" s="20" t="s">
        <v>262</v>
      </c>
      <c r="E65" s="20" t="s">
        <v>258</v>
      </c>
      <c r="F65" s="15" t="s">
        <v>259</v>
      </c>
      <c r="G65" s="15" t="s">
        <v>122</v>
      </c>
      <c r="H65" s="15" t="s">
        <v>263</v>
      </c>
      <c r="I65" s="28">
        <v>101</v>
      </c>
      <c r="J65" s="28"/>
      <c r="K65" s="28">
        <v>101</v>
      </c>
      <c r="L65" s="28"/>
      <c r="M65" s="28"/>
      <c r="N65" s="15" t="s">
        <v>39</v>
      </c>
      <c r="O65" s="20" t="s">
        <v>264</v>
      </c>
      <c r="P65" s="20" t="s">
        <v>41</v>
      </c>
      <c r="Q65" s="33" t="s">
        <v>42</v>
      </c>
      <c r="R65" s="32" t="s">
        <v>43</v>
      </c>
      <c r="S65" s="32" t="s">
        <v>44</v>
      </c>
      <c r="T65" s="32" t="s">
        <v>45</v>
      </c>
      <c r="U65" s="15"/>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34"/>
      <c r="IQ65" s="34"/>
      <c r="IR65" s="34"/>
      <c r="IS65" s="34"/>
      <c r="IT65" s="34"/>
      <c r="IU65" s="34"/>
      <c r="IV65" s="34"/>
    </row>
    <row r="66" spans="1:256" s="2" customFormat="1" ht="51.75" customHeight="1">
      <c r="A66" s="15">
        <v>58</v>
      </c>
      <c r="B66" s="15" t="s">
        <v>32</v>
      </c>
      <c r="C66" s="15" t="s">
        <v>251</v>
      </c>
      <c r="D66" s="20" t="s">
        <v>265</v>
      </c>
      <c r="E66" s="20" t="s">
        <v>266</v>
      </c>
      <c r="F66" s="15" t="s">
        <v>267</v>
      </c>
      <c r="G66" s="15" t="s">
        <v>208</v>
      </c>
      <c r="H66" s="15" t="s">
        <v>268</v>
      </c>
      <c r="I66" s="28">
        <v>121</v>
      </c>
      <c r="J66" s="28"/>
      <c r="K66" s="28">
        <v>121</v>
      </c>
      <c r="L66" s="28"/>
      <c r="M66" s="28"/>
      <c r="N66" s="15" t="s">
        <v>39</v>
      </c>
      <c r="O66" s="20" t="s">
        <v>269</v>
      </c>
      <c r="P66" s="20" t="s">
        <v>41</v>
      </c>
      <c r="Q66" s="33" t="s">
        <v>42</v>
      </c>
      <c r="R66" s="32" t="s">
        <v>43</v>
      </c>
      <c r="S66" s="32" t="s">
        <v>44</v>
      </c>
      <c r="T66" s="32" t="s">
        <v>45</v>
      </c>
      <c r="U66" s="15"/>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34"/>
      <c r="IQ66" s="34"/>
      <c r="IR66" s="34"/>
      <c r="IS66" s="34"/>
      <c r="IT66" s="34"/>
      <c r="IU66" s="34"/>
      <c r="IV66" s="34"/>
    </row>
    <row r="67" spans="1:21" s="2" customFormat="1" ht="19.5" customHeight="1">
      <c r="A67" s="15" t="s">
        <v>270</v>
      </c>
      <c r="B67" s="15" t="s">
        <v>271</v>
      </c>
      <c r="C67" s="15"/>
      <c r="D67" s="15"/>
      <c r="E67" s="15"/>
      <c r="F67" s="15"/>
      <c r="G67" s="15"/>
      <c r="H67" s="15"/>
      <c r="I67" s="28">
        <v>1311.37</v>
      </c>
      <c r="J67" s="28">
        <v>236</v>
      </c>
      <c r="K67" s="28">
        <v>75.37</v>
      </c>
      <c r="L67" s="28"/>
      <c r="M67" s="28">
        <v>1000</v>
      </c>
      <c r="N67" s="15"/>
      <c r="O67" s="20"/>
      <c r="P67" s="20"/>
      <c r="Q67" s="33"/>
      <c r="R67" s="32"/>
      <c r="S67" s="32"/>
      <c r="T67" s="32"/>
      <c r="U67" s="15"/>
    </row>
    <row r="68" spans="1:256" s="2" customFormat="1" ht="48.75" customHeight="1">
      <c r="A68" s="15">
        <v>1</v>
      </c>
      <c r="B68" s="15" t="s">
        <v>32</v>
      </c>
      <c r="C68" s="15" t="s">
        <v>33</v>
      </c>
      <c r="D68" s="20" t="s">
        <v>272</v>
      </c>
      <c r="E68" s="20" t="s">
        <v>273</v>
      </c>
      <c r="F68" s="15" t="s">
        <v>274</v>
      </c>
      <c r="G68" s="15" t="s">
        <v>275</v>
      </c>
      <c r="H68" s="15" t="s">
        <v>276</v>
      </c>
      <c r="I68" s="28">
        <v>61.83</v>
      </c>
      <c r="J68" s="28"/>
      <c r="K68" s="28"/>
      <c r="L68" s="28"/>
      <c r="M68" s="28">
        <v>61.83</v>
      </c>
      <c r="N68" s="15" t="s">
        <v>277</v>
      </c>
      <c r="O68" s="20" t="s">
        <v>278</v>
      </c>
      <c r="P68" s="20" t="s">
        <v>41</v>
      </c>
      <c r="Q68" s="33" t="s">
        <v>42</v>
      </c>
      <c r="R68" s="32" t="s">
        <v>43</v>
      </c>
      <c r="S68" s="32" t="s">
        <v>44</v>
      </c>
      <c r="T68" s="32" t="s">
        <v>45</v>
      </c>
      <c r="U68" s="15"/>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34"/>
      <c r="IQ68" s="34"/>
      <c r="IR68" s="34"/>
      <c r="IS68" s="34"/>
      <c r="IT68" s="34"/>
      <c r="IU68" s="34"/>
      <c r="IV68" s="34"/>
    </row>
    <row r="69" spans="1:256" s="2" customFormat="1" ht="48.75" customHeight="1">
      <c r="A69" s="15">
        <v>2</v>
      </c>
      <c r="B69" s="15" t="s">
        <v>32</v>
      </c>
      <c r="C69" s="15" t="s">
        <v>33</v>
      </c>
      <c r="D69" s="20" t="s">
        <v>279</v>
      </c>
      <c r="E69" s="20" t="s">
        <v>273</v>
      </c>
      <c r="F69" s="15" t="s">
        <v>274</v>
      </c>
      <c r="G69" s="15" t="s">
        <v>275</v>
      </c>
      <c r="H69" s="15" t="s">
        <v>280</v>
      </c>
      <c r="I69" s="28">
        <v>61.83</v>
      </c>
      <c r="J69" s="28"/>
      <c r="K69" s="28"/>
      <c r="L69" s="28"/>
      <c r="M69" s="28">
        <v>61.83</v>
      </c>
      <c r="N69" s="15" t="s">
        <v>277</v>
      </c>
      <c r="O69" s="20" t="s">
        <v>281</v>
      </c>
      <c r="P69" s="20" t="s">
        <v>41</v>
      </c>
      <c r="Q69" s="33" t="s">
        <v>42</v>
      </c>
      <c r="R69" s="32" t="s">
        <v>43</v>
      </c>
      <c r="S69" s="32" t="s">
        <v>44</v>
      </c>
      <c r="T69" s="32" t="s">
        <v>45</v>
      </c>
      <c r="U69" s="15"/>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34"/>
      <c r="IQ69" s="34"/>
      <c r="IR69" s="34"/>
      <c r="IS69" s="34"/>
      <c r="IT69" s="34"/>
      <c r="IU69" s="34"/>
      <c r="IV69" s="34"/>
    </row>
    <row r="70" spans="1:256" s="2" customFormat="1" ht="48.75" customHeight="1">
      <c r="A70" s="15">
        <v>3</v>
      </c>
      <c r="B70" s="15" t="s">
        <v>32</v>
      </c>
      <c r="C70" s="15" t="s">
        <v>33</v>
      </c>
      <c r="D70" s="20" t="s">
        <v>282</v>
      </c>
      <c r="E70" s="20" t="s">
        <v>283</v>
      </c>
      <c r="F70" s="15" t="s">
        <v>274</v>
      </c>
      <c r="G70" s="15" t="s">
        <v>137</v>
      </c>
      <c r="H70" s="15" t="s">
        <v>284</v>
      </c>
      <c r="I70" s="28">
        <v>74.19</v>
      </c>
      <c r="J70" s="28"/>
      <c r="K70" s="28"/>
      <c r="L70" s="28"/>
      <c r="M70" s="28">
        <v>74.19</v>
      </c>
      <c r="N70" s="15" t="s">
        <v>277</v>
      </c>
      <c r="O70" s="20" t="s">
        <v>285</v>
      </c>
      <c r="P70" s="20" t="s">
        <v>41</v>
      </c>
      <c r="Q70" s="33" t="s">
        <v>42</v>
      </c>
      <c r="R70" s="32" t="s">
        <v>43</v>
      </c>
      <c r="S70" s="32" t="s">
        <v>44</v>
      </c>
      <c r="T70" s="32" t="s">
        <v>45</v>
      </c>
      <c r="U70" s="15"/>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34"/>
      <c r="IQ70" s="34"/>
      <c r="IR70" s="34"/>
      <c r="IS70" s="34"/>
      <c r="IT70" s="34"/>
      <c r="IU70" s="34"/>
      <c r="IV70" s="34"/>
    </row>
    <row r="71" spans="1:256" s="2" customFormat="1" ht="48.75" customHeight="1">
      <c r="A71" s="15">
        <v>4</v>
      </c>
      <c r="B71" s="15" t="s">
        <v>32</v>
      </c>
      <c r="C71" s="15" t="s">
        <v>33</v>
      </c>
      <c r="D71" s="20" t="s">
        <v>286</v>
      </c>
      <c r="E71" s="20" t="s">
        <v>287</v>
      </c>
      <c r="F71" s="15" t="s">
        <v>274</v>
      </c>
      <c r="G71" s="15" t="s">
        <v>193</v>
      </c>
      <c r="H71" s="15" t="s">
        <v>84</v>
      </c>
      <c r="I71" s="28">
        <v>74.19</v>
      </c>
      <c r="J71" s="28"/>
      <c r="K71" s="28"/>
      <c r="L71" s="28"/>
      <c r="M71" s="28">
        <v>74.19</v>
      </c>
      <c r="N71" s="15" t="s">
        <v>277</v>
      </c>
      <c r="O71" s="20" t="s">
        <v>288</v>
      </c>
      <c r="P71" s="20" t="s">
        <v>41</v>
      </c>
      <c r="Q71" s="33" t="s">
        <v>42</v>
      </c>
      <c r="R71" s="32" t="s">
        <v>43</v>
      </c>
      <c r="S71" s="32" t="s">
        <v>44</v>
      </c>
      <c r="T71" s="32" t="s">
        <v>45</v>
      </c>
      <c r="U71" s="15"/>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34"/>
      <c r="IQ71" s="34"/>
      <c r="IR71" s="34"/>
      <c r="IS71" s="34"/>
      <c r="IT71" s="34"/>
      <c r="IU71" s="34"/>
      <c r="IV71" s="34"/>
    </row>
    <row r="72" spans="1:256" s="2" customFormat="1" ht="48.75" customHeight="1">
      <c r="A72" s="15">
        <v>5</v>
      </c>
      <c r="B72" s="15" t="s">
        <v>32</v>
      </c>
      <c r="C72" s="15" t="s">
        <v>33</v>
      </c>
      <c r="D72" s="20" t="s">
        <v>289</v>
      </c>
      <c r="E72" s="20" t="s">
        <v>290</v>
      </c>
      <c r="F72" s="15" t="s">
        <v>274</v>
      </c>
      <c r="G72" s="15" t="s">
        <v>193</v>
      </c>
      <c r="H72" s="15" t="s">
        <v>291</v>
      </c>
      <c r="I72" s="28">
        <v>92.74</v>
      </c>
      <c r="J72" s="28"/>
      <c r="K72" s="28"/>
      <c r="L72" s="28"/>
      <c r="M72" s="28">
        <v>92.74</v>
      </c>
      <c r="N72" s="15" t="s">
        <v>277</v>
      </c>
      <c r="O72" s="20" t="s">
        <v>292</v>
      </c>
      <c r="P72" s="20" t="s">
        <v>41</v>
      </c>
      <c r="Q72" s="33" t="s">
        <v>42</v>
      </c>
      <c r="R72" s="32" t="s">
        <v>43</v>
      </c>
      <c r="S72" s="32" t="s">
        <v>44</v>
      </c>
      <c r="T72" s="32" t="s">
        <v>45</v>
      </c>
      <c r="U72" s="15"/>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34"/>
      <c r="IQ72" s="34"/>
      <c r="IR72" s="34"/>
      <c r="IS72" s="34"/>
      <c r="IT72" s="34"/>
      <c r="IU72" s="34"/>
      <c r="IV72" s="34"/>
    </row>
    <row r="73" spans="1:256" s="2" customFormat="1" ht="49.5" customHeight="1">
      <c r="A73" s="15">
        <v>6</v>
      </c>
      <c r="B73" s="15" t="s">
        <v>32</v>
      </c>
      <c r="C73" s="15" t="s">
        <v>33</v>
      </c>
      <c r="D73" s="20" t="s">
        <v>293</v>
      </c>
      <c r="E73" s="20" t="s">
        <v>294</v>
      </c>
      <c r="F73" s="15" t="s">
        <v>274</v>
      </c>
      <c r="G73" s="15" t="s">
        <v>222</v>
      </c>
      <c r="H73" s="15" t="s">
        <v>295</v>
      </c>
      <c r="I73" s="28">
        <v>115.09</v>
      </c>
      <c r="J73" s="28"/>
      <c r="K73" s="28"/>
      <c r="L73" s="28"/>
      <c r="M73" s="28">
        <v>115.09</v>
      </c>
      <c r="N73" s="15" t="s">
        <v>277</v>
      </c>
      <c r="O73" s="20" t="s">
        <v>296</v>
      </c>
      <c r="P73" s="20" t="s">
        <v>41</v>
      </c>
      <c r="Q73" s="33" t="s">
        <v>42</v>
      </c>
      <c r="R73" s="32" t="s">
        <v>43</v>
      </c>
      <c r="S73" s="32" t="s">
        <v>44</v>
      </c>
      <c r="T73" s="32" t="s">
        <v>45</v>
      </c>
      <c r="U73" s="15"/>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34"/>
      <c r="IQ73" s="34"/>
      <c r="IR73" s="34"/>
      <c r="IS73" s="34"/>
      <c r="IT73" s="34"/>
      <c r="IU73" s="34"/>
      <c r="IV73" s="34"/>
    </row>
    <row r="74" spans="1:256" s="2" customFormat="1" ht="49.5" customHeight="1">
      <c r="A74" s="15">
        <v>7</v>
      </c>
      <c r="B74" s="15" t="s">
        <v>32</v>
      </c>
      <c r="C74" s="15" t="s">
        <v>33</v>
      </c>
      <c r="D74" s="20" t="s">
        <v>297</v>
      </c>
      <c r="E74" s="20" t="s">
        <v>298</v>
      </c>
      <c r="F74" s="15" t="s">
        <v>274</v>
      </c>
      <c r="G74" s="15" t="s">
        <v>222</v>
      </c>
      <c r="H74" s="15" t="s">
        <v>299</v>
      </c>
      <c r="I74" s="28">
        <v>165.17</v>
      </c>
      <c r="J74" s="28"/>
      <c r="K74" s="28"/>
      <c r="L74" s="28"/>
      <c r="M74" s="28">
        <v>165.17</v>
      </c>
      <c r="N74" s="15" t="s">
        <v>277</v>
      </c>
      <c r="O74" s="20" t="s">
        <v>300</v>
      </c>
      <c r="P74" s="20" t="s">
        <v>41</v>
      </c>
      <c r="Q74" s="33" t="s">
        <v>42</v>
      </c>
      <c r="R74" s="32" t="s">
        <v>43</v>
      </c>
      <c r="S74" s="32" t="s">
        <v>44</v>
      </c>
      <c r="T74" s="32" t="s">
        <v>45</v>
      </c>
      <c r="U74" s="15"/>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34"/>
      <c r="IQ74" s="34"/>
      <c r="IR74" s="34"/>
      <c r="IS74" s="34"/>
      <c r="IT74" s="34"/>
      <c r="IU74" s="34"/>
      <c r="IV74" s="34"/>
    </row>
    <row r="75" spans="1:256" s="2" customFormat="1" ht="49.5" customHeight="1">
      <c r="A75" s="15">
        <v>8</v>
      </c>
      <c r="B75" s="15" t="s">
        <v>32</v>
      </c>
      <c r="C75" s="15" t="s">
        <v>33</v>
      </c>
      <c r="D75" s="20" t="s">
        <v>301</v>
      </c>
      <c r="E75" s="20" t="s">
        <v>302</v>
      </c>
      <c r="F75" s="15" t="s">
        <v>274</v>
      </c>
      <c r="G75" s="15" t="s">
        <v>248</v>
      </c>
      <c r="H75" s="15" t="s">
        <v>303</v>
      </c>
      <c r="I75" s="28">
        <v>52.2</v>
      </c>
      <c r="J75" s="28"/>
      <c r="K75" s="28"/>
      <c r="L75" s="28"/>
      <c r="M75" s="28">
        <v>52.2</v>
      </c>
      <c r="N75" s="15" t="s">
        <v>277</v>
      </c>
      <c r="O75" s="20" t="s">
        <v>304</v>
      </c>
      <c r="P75" s="20" t="s">
        <v>41</v>
      </c>
      <c r="Q75" s="33" t="s">
        <v>42</v>
      </c>
      <c r="R75" s="32" t="s">
        <v>43</v>
      </c>
      <c r="S75" s="32" t="s">
        <v>44</v>
      </c>
      <c r="T75" s="32" t="s">
        <v>45</v>
      </c>
      <c r="U75" s="15"/>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34"/>
      <c r="IQ75" s="34"/>
      <c r="IR75" s="34"/>
      <c r="IS75" s="34"/>
      <c r="IT75" s="34"/>
      <c r="IU75" s="34"/>
      <c r="IV75" s="34"/>
    </row>
    <row r="76" spans="1:256" s="2" customFormat="1" ht="49.5" customHeight="1">
      <c r="A76" s="15">
        <v>9</v>
      </c>
      <c r="B76" s="15" t="s">
        <v>32</v>
      </c>
      <c r="C76" s="15" t="s">
        <v>33</v>
      </c>
      <c r="D76" s="20" t="s">
        <v>305</v>
      </c>
      <c r="E76" s="20" t="s">
        <v>306</v>
      </c>
      <c r="F76" s="15" t="s">
        <v>274</v>
      </c>
      <c r="G76" s="15" t="s">
        <v>122</v>
      </c>
      <c r="H76" s="15" t="s">
        <v>134</v>
      </c>
      <c r="I76" s="28">
        <v>104.57</v>
      </c>
      <c r="J76" s="28"/>
      <c r="K76" s="28"/>
      <c r="L76" s="28"/>
      <c r="M76" s="28">
        <v>104.57</v>
      </c>
      <c r="N76" s="15" t="s">
        <v>277</v>
      </c>
      <c r="O76" s="20" t="s">
        <v>135</v>
      </c>
      <c r="P76" s="20" t="s">
        <v>41</v>
      </c>
      <c r="Q76" s="33" t="s">
        <v>42</v>
      </c>
      <c r="R76" s="32" t="s">
        <v>43</v>
      </c>
      <c r="S76" s="32" t="s">
        <v>44</v>
      </c>
      <c r="T76" s="32" t="s">
        <v>45</v>
      </c>
      <c r="U76" s="15"/>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34"/>
      <c r="IQ76" s="34"/>
      <c r="IR76" s="34"/>
      <c r="IS76" s="34"/>
      <c r="IT76" s="34"/>
      <c r="IU76" s="34"/>
      <c r="IV76" s="34"/>
    </row>
    <row r="77" spans="1:256" s="2" customFormat="1" ht="48.75" customHeight="1">
      <c r="A77" s="15">
        <v>10</v>
      </c>
      <c r="B77" s="15" t="s">
        <v>32</v>
      </c>
      <c r="C77" s="15" t="s">
        <v>33</v>
      </c>
      <c r="D77" s="20" t="s">
        <v>307</v>
      </c>
      <c r="E77" s="20" t="s">
        <v>308</v>
      </c>
      <c r="F77" s="15" t="s">
        <v>274</v>
      </c>
      <c r="G77" s="15" t="s">
        <v>57</v>
      </c>
      <c r="H77" s="15" t="s">
        <v>309</v>
      </c>
      <c r="I77" s="28">
        <v>80.64</v>
      </c>
      <c r="J77" s="28"/>
      <c r="K77" s="28"/>
      <c r="L77" s="28"/>
      <c r="M77" s="28">
        <v>80.64</v>
      </c>
      <c r="N77" s="15" t="s">
        <v>277</v>
      </c>
      <c r="O77" s="20" t="s">
        <v>310</v>
      </c>
      <c r="P77" s="20" t="s">
        <v>41</v>
      </c>
      <c r="Q77" s="33" t="s">
        <v>42</v>
      </c>
      <c r="R77" s="32" t="s">
        <v>43</v>
      </c>
      <c r="S77" s="32" t="s">
        <v>44</v>
      </c>
      <c r="T77" s="32" t="s">
        <v>45</v>
      </c>
      <c r="U77" s="15"/>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34"/>
      <c r="IQ77" s="34"/>
      <c r="IR77" s="34"/>
      <c r="IS77" s="34"/>
      <c r="IT77" s="34"/>
      <c r="IU77" s="34"/>
      <c r="IV77" s="34"/>
    </row>
    <row r="78" spans="1:256" s="2" customFormat="1" ht="48.75" customHeight="1">
      <c r="A78" s="15">
        <v>11</v>
      </c>
      <c r="B78" s="15" t="s">
        <v>32</v>
      </c>
      <c r="C78" s="15" t="s">
        <v>33</v>
      </c>
      <c r="D78" s="20" t="s">
        <v>311</v>
      </c>
      <c r="E78" s="20" t="s">
        <v>312</v>
      </c>
      <c r="F78" s="15" t="s">
        <v>274</v>
      </c>
      <c r="G78" s="15" t="s">
        <v>75</v>
      </c>
      <c r="H78" s="15" t="s">
        <v>313</v>
      </c>
      <c r="I78" s="28">
        <v>28.22</v>
      </c>
      <c r="J78" s="28"/>
      <c r="K78" s="28"/>
      <c r="L78" s="28"/>
      <c r="M78" s="28">
        <v>28.22</v>
      </c>
      <c r="N78" s="15" t="s">
        <v>277</v>
      </c>
      <c r="O78" s="20" t="s">
        <v>314</v>
      </c>
      <c r="P78" s="20" t="s">
        <v>41</v>
      </c>
      <c r="Q78" s="33" t="s">
        <v>42</v>
      </c>
      <c r="R78" s="32" t="s">
        <v>43</v>
      </c>
      <c r="S78" s="32" t="s">
        <v>44</v>
      </c>
      <c r="T78" s="32" t="s">
        <v>45</v>
      </c>
      <c r="U78" s="15"/>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34"/>
      <c r="IQ78" s="34"/>
      <c r="IR78" s="34"/>
      <c r="IS78" s="34"/>
      <c r="IT78" s="34"/>
      <c r="IU78" s="34"/>
      <c r="IV78" s="34"/>
    </row>
    <row r="79" spans="1:256" s="2" customFormat="1" ht="48.75" customHeight="1">
      <c r="A79" s="15">
        <v>12</v>
      </c>
      <c r="B79" s="15" t="s">
        <v>32</v>
      </c>
      <c r="C79" s="15" t="s">
        <v>33</v>
      </c>
      <c r="D79" s="20" t="s">
        <v>315</v>
      </c>
      <c r="E79" s="20" t="s">
        <v>316</v>
      </c>
      <c r="F79" s="15" t="s">
        <v>274</v>
      </c>
      <c r="G79" s="15" t="s">
        <v>75</v>
      </c>
      <c r="H79" s="15" t="s">
        <v>317</v>
      </c>
      <c r="I79" s="28">
        <v>12.01</v>
      </c>
      <c r="J79" s="28"/>
      <c r="K79" s="28"/>
      <c r="L79" s="28"/>
      <c r="M79" s="28">
        <v>12.01</v>
      </c>
      <c r="N79" s="15" t="s">
        <v>277</v>
      </c>
      <c r="O79" s="20" t="s">
        <v>318</v>
      </c>
      <c r="P79" s="20" t="s">
        <v>41</v>
      </c>
      <c r="Q79" s="33" t="s">
        <v>42</v>
      </c>
      <c r="R79" s="32" t="s">
        <v>43</v>
      </c>
      <c r="S79" s="32" t="s">
        <v>44</v>
      </c>
      <c r="T79" s="32" t="s">
        <v>45</v>
      </c>
      <c r="U79" s="15"/>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34"/>
      <c r="IQ79" s="34"/>
      <c r="IR79" s="34"/>
      <c r="IS79" s="34"/>
      <c r="IT79" s="34"/>
      <c r="IU79" s="34"/>
      <c r="IV79" s="34"/>
    </row>
    <row r="80" spans="1:256" s="2" customFormat="1" ht="48.75" customHeight="1">
      <c r="A80" s="15">
        <v>13</v>
      </c>
      <c r="B80" s="15" t="s">
        <v>32</v>
      </c>
      <c r="C80" s="15" t="s">
        <v>33</v>
      </c>
      <c r="D80" s="20" t="s">
        <v>319</v>
      </c>
      <c r="E80" s="20" t="s">
        <v>320</v>
      </c>
      <c r="F80" s="15" t="s">
        <v>274</v>
      </c>
      <c r="G80" s="15" t="s">
        <v>75</v>
      </c>
      <c r="H80" s="15" t="s">
        <v>321</v>
      </c>
      <c r="I80" s="28">
        <v>21.46</v>
      </c>
      <c r="J80" s="28"/>
      <c r="K80" s="28"/>
      <c r="L80" s="28"/>
      <c r="M80" s="28">
        <v>21.46</v>
      </c>
      <c r="N80" s="15" t="s">
        <v>277</v>
      </c>
      <c r="O80" s="20" t="s">
        <v>322</v>
      </c>
      <c r="P80" s="20" t="s">
        <v>41</v>
      </c>
      <c r="Q80" s="33" t="s">
        <v>42</v>
      </c>
      <c r="R80" s="32" t="s">
        <v>43</v>
      </c>
      <c r="S80" s="32" t="s">
        <v>44</v>
      </c>
      <c r="T80" s="32" t="s">
        <v>45</v>
      </c>
      <c r="U80" s="15"/>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34"/>
      <c r="IQ80" s="34"/>
      <c r="IR80" s="34"/>
      <c r="IS80" s="34"/>
      <c r="IT80" s="34"/>
      <c r="IU80" s="34"/>
      <c r="IV80" s="34"/>
    </row>
    <row r="81" spans="1:256" s="2" customFormat="1" ht="57" customHeight="1">
      <c r="A81" s="15">
        <v>14</v>
      </c>
      <c r="B81" s="15" t="s">
        <v>32</v>
      </c>
      <c r="C81" s="15" t="s">
        <v>33</v>
      </c>
      <c r="D81" s="20" t="s">
        <v>323</v>
      </c>
      <c r="E81" s="20" t="s">
        <v>324</v>
      </c>
      <c r="F81" s="15" t="s">
        <v>274</v>
      </c>
      <c r="G81" s="15" t="s">
        <v>137</v>
      </c>
      <c r="H81" s="15" t="s">
        <v>325</v>
      </c>
      <c r="I81" s="28">
        <v>131.23</v>
      </c>
      <c r="J81" s="28"/>
      <c r="K81" s="28">
        <v>75.36999999999999</v>
      </c>
      <c r="L81" s="28"/>
      <c r="M81" s="28">
        <v>55.86</v>
      </c>
      <c r="N81" s="15" t="s">
        <v>277</v>
      </c>
      <c r="O81" s="20" t="s">
        <v>326</v>
      </c>
      <c r="P81" s="20" t="s">
        <v>41</v>
      </c>
      <c r="Q81" s="33" t="s">
        <v>42</v>
      </c>
      <c r="R81" s="32" t="s">
        <v>43</v>
      </c>
      <c r="S81" s="32" t="s">
        <v>44</v>
      </c>
      <c r="T81" s="32" t="s">
        <v>45</v>
      </c>
      <c r="U81" s="15"/>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34"/>
      <c r="IQ81" s="34"/>
      <c r="IR81" s="34"/>
      <c r="IS81" s="34"/>
      <c r="IT81" s="34"/>
      <c r="IU81" s="34"/>
      <c r="IV81" s="34"/>
    </row>
    <row r="82" spans="1:256" s="2" customFormat="1" ht="69.75" customHeight="1">
      <c r="A82" s="15">
        <v>15</v>
      </c>
      <c r="B82" s="15" t="s">
        <v>32</v>
      </c>
      <c r="C82" s="15" t="s">
        <v>33</v>
      </c>
      <c r="D82" s="20" t="s">
        <v>327</v>
      </c>
      <c r="E82" s="20" t="s">
        <v>328</v>
      </c>
      <c r="F82" s="15" t="s">
        <v>329</v>
      </c>
      <c r="G82" s="15" t="s">
        <v>48</v>
      </c>
      <c r="H82" s="15" t="s">
        <v>330</v>
      </c>
      <c r="I82" s="28">
        <v>121.8</v>
      </c>
      <c r="J82" s="28">
        <v>121.8</v>
      </c>
      <c r="K82" s="28"/>
      <c r="L82" s="28"/>
      <c r="M82" s="28"/>
      <c r="N82" s="15" t="s">
        <v>331</v>
      </c>
      <c r="O82" s="20" t="s">
        <v>332</v>
      </c>
      <c r="P82" s="20" t="s">
        <v>333</v>
      </c>
      <c r="Q82" s="33" t="s">
        <v>42</v>
      </c>
      <c r="R82" s="32" t="s">
        <v>43</v>
      </c>
      <c r="S82" s="32" t="s">
        <v>44</v>
      </c>
      <c r="T82" s="32" t="s">
        <v>45</v>
      </c>
      <c r="U82" s="15"/>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34"/>
      <c r="IQ82" s="34"/>
      <c r="IR82" s="34"/>
      <c r="IS82" s="34"/>
      <c r="IT82" s="34"/>
      <c r="IU82" s="34"/>
      <c r="IV82" s="34"/>
    </row>
    <row r="83" spans="1:256" s="2" customFormat="1" ht="69.75" customHeight="1">
      <c r="A83" s="15">
        <v>16</v>
      </c>
      <c r="B83" s="15" t="s">
        <v>32</v>
      </c>
      <c r="C83" s="15" t="s">
        <v>33</v>
      </c>
      <c r="D83" s="20" t="s">
        <v>334</v>
      </c>
      <c r="E83" s="20" t="s">
        <v>335</v>
      </c>
      <c r="F83" s="15" t="s">
        <v>329</v>
      </c>
      <c r="G83" s="15" t="s">
        <v>48</v>
      </c>
      <c r="H83" s="15" t="s">
        <v>53</v>
      </c>
      <c r="I83" s="28">
        <v>114.2</v>
      </c>
      <c r="J83" s="28">
        <v>114.2</v>
      </c>
      <c r="K83" s="28"/>
      <c r="L83" s="28"/>
      <c r="M83" s="28"/>
      <c r="N83" s="15" t="s">
        <v>331</v>
      </c>
      <c r="O83" s="20" t="s">
        <v>336</v>
      </c>
      <c r="P83" s="20" t="s">
        <v>333</v>
      </c>
      <c r="Q83" s="33" t="s">
        <v>42</v>
      </c>
      <c r="R83" s="32" t="s">
        <v>43</v>
      </c>
      <c r="S83" s="32" t="s">
        <v>44</v>
      </c>
      <c r="T83" s="32" t="s">
        <v>45</v>
      </c>
      <c r="U83" s="15"/>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34"/>
      <c r="IQ83" s="34"/>
      <c r="IR83" s="34"/>
      <c r="IS83" s="34"/>
      <c r="IT83" s="34"/>
      <c r="IU83" s="34"/>
      <c r="IV83" s="34"/>
    </row>
    <row r="84" spans="1:256" s="2" customFormat="1" ht="19.5" customHeight="1">
      <c r="A84" s="15" t="s">
        <v>337</v>
      </c>
      <c r="B84" s="15" t="s">
        <v>338</v>
      </c>
      <c r="C84" s="15"/>
      <c r="D84" s="15"/>
      <c r="E84" s="15"/>
      <c r="F84" s="15"/>
      <c r="G84" s="15"/>
      <c r="H84" s="15"/>
      <c r="I84" s="28">
        <v>1500</v>
      </c>
      <c r="J84" s="28">
        <v>714.77</v>
      </c>
      <c r="K84" s="28">
        <v>785.23</v>
      </c>
      <c r="L84" s="28"/>
      <c r="M84" s="28"/>
      <c r="N84" s="15"/>
      <c r="O84" s="20"/>
      <c r="P84" s="20"/>
      <c r="Q84" s="33"/>
      <c r="R84" s="32"/>
      <c r="S84" s="32"/>
      <c r="T84" s="32"/>
      <c r="U84" s="15"/>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34"/>
      <c r="IQ84" s="34"/>
      <c r="IR84" s="34"/>
      <c r="IS84" s="34"/>
      <c r="IT84" s="34"/>
      <c r="IU84" s="34"/>
      <c r="IV84" s="34"/>
    </row>
    <row r="85" spans="1:256" s="2" customFormat="1" ht="85.5" customHeight="1">
      <c r="A85" s="15">
        <v>1</v>
      </c>
      <c r="B85" s="15" t="s">
        <v>32</v>
      </c>
      <c r="C85" s="15" t="s">
        <v>33</v>
      </c>
      <c r="D85" s="20" t="s">
        <v>339</v>
      </c>
      <c r="E85" s="20" t="s">
        <v>340</v>
      </c>
      <c r="F85" s="15" t="s">
        <v>341</v>
      </c>
      <c r="G85" s="15" t="s">
        <v>48</v>
      </c>
      <c r="H85" s="15" t="s">
        <v>342</v>
      </c>
      <c r="I85" s="28">
        <v>400</v>
      </c>
      <c r="J85" s="28">
        <v>400</v>
      </c>
      <c r="K85" s="28"/>
      <c r="L85" s="28"/>
      <c r="M85" s="28"/>
      <c r="N85" s="15" t="s">
        <v>343</v>
      </c>
      <c r="O85" s="20" t="s">
        <v>344</v>
      </c>
      <c r="P85" s="20" t="s">
        <v>345</v>
      </c>
      <c r="Q85" s="33" t="s">
        <v>42</v>
      </c>
      <c r="R85" s="32" t="s">
        <v>43</v>
      </c>
      <c r="S85" s="32" t="s">
        <v>44</v>
      </c>
      <c r="T85" s="32" t="s">
        <v>45</v>
      </c>
      <c r="U85" s="15"/>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34"/>
      <c r="IQ85" s="34"/>
      <c r="IR85" s="34"/>
      <c r="IS85" s="34"/>
      <c r="IT85" s="34"/>
      <c r="IU85" s="34"/>
      <c r="IV85" s="34"/>
    </row>
    <row r="86" spans="1:256" s="2" customFormat="1" ht="85.5" customHeight="1">
      <c r="A86" s="15">
        <v>2</v>
      </c>
      <c r="B86" s="15" t="s">
        <v>32</v>
      </c>
      <c r="C86" s="15" t="s">
        <v>33</v>
      </c>
      <c r="D86" s="20" t="s">
        <v>346</v>
      </c>
      <c r="E86" s="20" t="s">
        <v>347</v>
      </c>
      <c r="F86" s="15" t="s">
        <v>348</v>
      </c>
      <c r="G86" s="15" t="s">
        <v>208</v>
      </c>
      <c r="H86" s="15" t="s">
        <v>349</v>
      </c>
      <c r="I86" s="28">
        <v>110</v>
      </c>
      <c r="J86" s="28">
        <v>110</v>
      </c>
      <c r="K86" s="28"/>
      <c r="L86" s="28"/>
      <c r="M86" s="28"/>
      <c r="N86" s="15" t="s">
        <v>343</v>
      </c>
      <c r="O86" s="20" t="s">
        <v>350</v>
      </c>
      <c r="P86" s="20" t="s">
        <v>345</v>
      </c>
      <c r="Q86" s="33" t="s">
        <v>42</v>
      </c>
      <c r="R86" s="32" t="s">
        <v>43</v>
      </c>
      <c r="S86" s="32" t="s">
        <v>44</v>
      </c>
      <c r="T86" s="32" t="s">
        <v>45</v>
      </c>
      <c r="U86" s="15"/>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34"/>
      <c r="IQ86" s="34"/>
      <c r="IR86" s="34"/>
      <c r="IS86" s="34"/>
      <c r="IT86" s="34"/>
      <c r="IU86" s="34"/>
      <c r="IV86" s="34"/>
    </row>
    <row r="87" spans="1:256" s="2" customFormat="1" ht="85.5" customHeight="1">
      <c r="A87" s="15">
        <v>3</v>
      </c>
      <c r="B87" s="15" t="s">
        <v>32</v>
      </c>
      <c r="C87" s="15" t="s">
        <v>33</v>
      </c>
      <c r="D87" s="20" t="s">
        <v>351</v>
      </c>
      <c r="E87" s="20" t="s">
        <v>352</v>
      </c>
      <c r="F87" s="15" t="s">
        <v>353</v>
      </c>
      <c r="G87" s="15" t="s">
        <v>208</v>
      </c>
      <c r="H87" s="15" t="s">
        <v>354</v>
      </c>
      <c r="I87" s="28">
        <v>60</v>
      </c>
      <c r="J87" s="28">
        <v>60</v>
      </c>
      <c r="K87" s="28"/>
      <c r="L87" s="28"/>
      <c r="M87" s="28"/>
      <c r="N87" s="15" t="s">
        <v>343</v>
      </c>
      <c r="O87" s="20" t="s">
        <v>355</v>
      </c>
      <c r="P87" s="20" t="s">
        <v>345</v>
      </c>
      <c r="Q87" s="33" t="s">
        <v>42</v>
      </c>
      <c r="R87" s="32" t="s">
        <v>43</v>
      </c>
      <c r="S87" s="32" t="s">
        <v>44</v>
      </c>
      <c r="T87" s="32" t="s">
        <v>45</v>
      </c>
      <c r="U87" s="15"/>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34"/>
      <c r="IQ87" s="34"/>
      <c r="IR87" s="34"/>
      <c r="IS87" s="34"/>
      <c r="IT87" s="34"/>
      <c r="IU87" s="34"/>
      <c r="IV87" s="34"/>
    </row>
    <row r="88" spans="1:256" s="2" customFormat="1" ht="85.5" customHeight="1">
      <c r="A88" s="15">
        <v>4</v>
      </c>
      <c r="B88" s="15" t="s">
        <v>32</v>
      </c>
      <c r="C88" s="15" t="s">
        <v>33</v>
      </c>
      <c r="D88" s="20" t="s">
        <v>356</v>
      </c>
      <c r="E88" s="20" t="s">
        <v>357</v>
      </c>
      <c r="F88" s="15" t="s">
        <v>358</v>
      </c>
      <c r="G88" s="15" t="s">
        <v>240</v>
      </c>
      <c r="H88" s="15" t="s">
        <v>359</v>
      </c>
      <c r="I88" s="28">
        <v>71</v>
      </c>
      <c r="J88" s="28">
        <v>71</v>
      </c>
      <c r="K88" s="28"/>
      <c r="L88" s="28"/>
      <c r="M88" s="28"/>
      <c r="N88" s="15" t="s">
        <v>343</v>
      </c>
      <c r="O88" s="20" t="s">
        <v>360</v>
      </c>
      <c r="P88" s="20" t="s">
        <v>345</v>
      </c>
      <c r="Q88" s="33" t="s">
        <v>42</v>
      </c>
      <c r="R88" s="32" t="s">
        <v>43</v>
      </c>
      <c r="S88" s="32" t="s">
        <v>44</v>
      </c>
      <c r="T88" s="32" t="s">
        <v>45</v>
      </c>
      <c r="U88" s="15"/>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34"/>
      <c r="IQ88" s="34"/>
      <c r="IR88" s="34"/>
      <c r="IS88" s="34"/>
      <c r="IT88" s="34"/>
      <c r="IU88" s="34"/>
      <c r="IV88" s="34"/>
    </row>
    <row r="89" spans="1:256" s="2" customFormat="1" ht="72" customHeight="1">
      <c r="A89" s="15">
        <v>5</v>
      </c>
      <c r="B89" s="15" t="s">
        <v>32</v>
      </c>
      <c r="C89" s="15" t="s">
        <v>33</v>
      </c>
      <c r="D89" s="20" t="s">
        <v>361</v>
      </c>
      <c r="E89" s="20" t="s">
        <v>362</v>
      </c>
      <c r="F89" s="15" t="s">
        <v>353</v>
      </c>
      <c r="G89" s="15" t="s">
        <v>57</v>
      </c>
      <c r="H89" s="15" t="s">
        <v>363</v>
      </c>
      <c r="I89" s="28">
        <v>60</v>
      </c>
      <c r="J89" s="28">
        <v>60</v>
      </c>
      <c r="K89" s="28"/>
      <c r="L89" s="28"/>
      <c r="M89" s="28"/>
      <c r="N89" s="15" t="s">
        <v>343</v>
      </c>
      <c r="O89" s="20" t="s">
        <v>364</v>
      </c>
      <c r="P89" s="20" t="s">
        <v>345</v>
      </c>
      <c r="Q89" s="33" t="s">
        <v>42</v>
      </c>
      <c r="R89" s="32" t="s">
        <v>43</v>
      </c>
      <c r="S89" s="32" t="s">
        <v>44</v>
      </c>
      <c r="T89" s="32" t="s">
        <v>45</v>
      </c>
      <c r="U89" s="15"/>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34"/>
      <c r="IQ89" s="34"/>
      <c r="IR89" s="34"/>
      <c r="IS89" s="34"/>
      <c r="IT89" s="34"/>
      <c r="IU89" s="34"/>
      <c r="IV89" s="34"/>
    </row>
    <row r="90" spans="1:256" s="2" customFormat="1" ht="72" customHeight="1">
      <c r="A90" s="15">
        <v>6</v>
      </c>
      <c r="B90" s="15" t="s">
        <v>32</v>
      </c>
      <c r="C90" s="15" t="s">
        <v>33</v>
      </c>
      <c r="D90" s="20" t="s">
        <v>365</v>
      </c>
      <c r="E90" s="20" t="s">
        <v>366</v>
      </c>
      <c r="F90" s="15" t="s">
        <v>353</v>
      </c>
      <c r="G90" s="15" t="s">
        <v>163</v>
      </c>
      <c r="H90" s="15" t="s">
        <v>367</v>
      </c>
      <c r="I90" s="28">
        <v>60</v>
      </c>
      <c r="J90" s="28">
        <v>13.77</v>
      </c>
      <c r="K90" s="28">
        <v>46.23</v>
      </c>
      <c r="L90" s="28"/>
      <c r="M90" s="28"/>
      <c r="N90" s="15" t="s">
        <v>343</v>
      </c>
      <c r="O90" s="20" t="s">
        <v>368</v>
      </c>
      <c r="P90" s="20" t="s">
        <v>345</v>
      </c>
      <c r="Q90" s="33" t="s">
        <v>42</v>
      </c>
      <c r="R90" s="32" t="s">
        <v>43</v>
      </c>
      <c r="S90" s="32" t="s">
        <v>44</v>
      </c>
      <c r="T90" s="32" t="s">
        <v>45</v>
      </c>
      <c r="U90" s="15"/>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34"/>
      <c r="IQ90" s="34"/>
      <c r="IR90" s="34"/>
      <c r="IS90" s="34"/>
      <c r="IT90" s="34"/>
      <c r="IU90" s="34"/>
      <c r="IV90" s="34"/>
    </row>
    <row r="91" spans="1:256" s="2" customFormat="1" ht="75.75" customHeight="1">
      <c r="A91" s="15">
        <v>7</v>
      </c>
      <c r="B91" s="15" t="s">
        <v>32</v>
      </c>
      <c r="C91" s="15" t="s">
        <v>33</v>
      </c>
      <c r="D91" s="20" t="s">
        <v>369</v>
      </c>
      <c r="E91" s="20" t="s">
        <v>370</v>
      </c>
      <c r="F91" s="15" t="s">
        <v>371</v>
      </c>
      <c r="G91" s="15" t="s">
        <v>172</v>
      </c>
      <c r="H91" s="15" t="s">
        <v>372</v>
      </c>
      <c r="I91" s="28">
        <v>11</v>
      </c>
      <c r="J91" s="29"/>
      <c r="K91" s="28">
        <v>11</v>
      </c>
      <c r="L91" s="28"/>
      <c r="M91" s="28"/>
      <c r="N91" s="15" t="s">
        <v>343</v>
      </c>
      <c r="O91" s="20" t="s">
        <v>373</v>
      </c>
      <c r="P91" s="20" t="s">
        <v>345</v>
      </c>
      <c r="Q91" s="33" t="s">
        <v>42</v>
      </c>
      <c r="R91" s="32" t="s">
        <v>43</v>
      </c>
      <c r="S91" s="32" t="s">
        <v>44</v>
      </c>
      <c r="T91" s="32" t="s">
        <v>45</v>
      </c>
      <c r="U91" s="15"/>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34"/>
      <c r="IQ91" s="34"/>
      <c r="IR91" s="34"/>
      <c r="IS91" s="34"/>
      <c r="IT91" s="34"/>
      <c r="IU91" s="34"/>
      <c r="IV91" s="34"/>
    </row>
    <row r="92" spans="1:256" s="2" customFormat="1" ht="75.75" customHeight="1">
      <c r="A92" s="15">
        <v>8</v>
      </c>
      <c r="B92" s="15" t="s">
        <v>32</v>
      </c>
      <c r="C92" s="15" t="s">
        <v>33</v>
      </c>
      <c r="D92" s="20" t="s">
        <v>374</v>
      </c>
      <c r="E92" s="20" t="s">
        <v>375</v>
      </c>
      <c r="F92" s="15" t="s">
        <v>371</v>
      </c>
      <c r="G92" s="15" t="s">
        <v>172</v>
      </c>
      <c r="H92" s="15" t="s">
        <v>376</v>
      </c>
      <c r="I92" s="28">
        <v>11</v>
      </c>
      <c r="J92" s="29"/>
      <c r="K92" s="28">
        <v>11</v>
      </c>
      <c r="L92" s="28"/>
      <c r="M92" s="28"/>
      <c r="N92" s="15" t="s">
        <v>343</v>
      </c>
      <c r="O92" s="20" t="s">
        <v>377</v>
      </c>
      <c r="P92" s="20" t="s">
        <v>345</v>
      </c>
      <c r="Q92" s="33" t="s">
        <v>42</v>
      </c>
      <c r="R92" s="32" t="s">
        <v>43</v>
      </c>
      <c r="S92" s="32" t="s">
        <v>44</v>
      </c>
      <c r="T92" s="32" t="s">
        <v>45</v>
      </c>
      <c r="U92" s="15"/>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34"/>
      <c r="IQ92" s="34"/>
      <c r="IR92" s="34"/>
      <c r="IS92" s="34"/>
      <c r="IT92" s="34"/>
      <c r="IU92" s="34"/>
      <c r="IV92" s="34"/>
    </row>
    <row r="93" spans="1:256" s="2" customFormat="1" ht="75.75" customHeight="1">
      <c r="A93" s="15">
        <v>9</v>
      </c>
      <c r="B93" s="15" t="s">
        <v>32</v>
      </c>
      <c r="C93" s="15" t="s">
        <v>33</v>
      </c>
      <c r="D93" s="20" t="s">
        <v>378</v>
      </c>
      <c r="E93" s="20" t="s">
        <v>379</v>
      </c>
      <c r="F93" s="15" t="s">
        <v>371</v>
      </c>
      <c r="G93" s="15" t="s">
        <v>275</v>
      </c>
      <c r="H93" s="15" t="s">
        <v>380</v>
      </c>
      <c r="I93" s="28">
        <v>11</v>
      </c>
      <c r="J93" s="29"/>
      <c r="K93" s="28">
        <v>11</v>
      </c>
      <c r="L93" s="28"/>
      <c r="M93" s="28"/>
      <c r="N93" s="15" t="s">
        <v>343</v>
      </c>
      <c r="O93" s="20" t="s">
        <v>381</v>
      </c>
      <c r="P93" s="20" t="s">
        <v>345</v>
      </c>
      <c r="Q93" s="33" t="s">
        <v>42</v>
      </c>
      <c r="R93" s="32" t="s">
        <v>43</v>
      </c>
      <c r="S93" s="32" t="s">
        <v>44</v>
      </c>
      <c r="T93" s="32" t="s">
        <v>45</v>
      </c>
      <c r="U93" s="15"/>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34"/>
      <c r="IQ93" s="34"/>
      <c r="IR93" s="34"/>
      <c r="IS93" s="34"/>
      <c r="IT93" s="34"/>
      <c r="IU93" s="34"/>
      <c r="IV93" s="34"/>
    </row>
    <row r="94" spans="1:256" s="2" customFormat="1" ht="75.75" customHeight="1">
      <c r="A94" s="15">
        <v>10</v>
      </c>
      <c r="B94" s="15" t="s">
        <v>32</v>
      </c>
      <c r="C94" s="15" t="s">
        <v>33</v>
      </c>
      <c r="D94" s="20" t="s">
        <v>382</v>
      </c>
      <c r="E94" s="20" t="s">
        <v>383</v>
      </c>
      <c r="F94" s="15" t="s">
        <v>371</v>
      </c>
      <c r="G94" s="15" t="s">
        <v>94</v>
      </c>
      <c r="H94" s="15" t="s">
        <v>95</v>
      </c>
      <c r="I94" s="28">
        <v>11</v>
      </c>
      <c r="J94" s="29"/>
      <c r="K94" s="28">
        <v>11</v>
      </c>
      <c r="L94" s="28"/>
      <c r="M94" s="28"/>
      <c r="N94" s="15" t="s">
        <v>343</v>
      </c>
      <c r="O94" s="20" t="s">
        <v>384</v>
      </c>
      <c r="P94" s="20" t="s">
        <v>345</v>
      </c>
      <c r="Q94" s="33" t="s">
        <v>42</v>
      </c>
      <c r="R94" s="32" t="s">
        <v>43</v>
      </c>
      <c r="S94" s="32" t="s">
        <v>44</v>
      </c>
      <c r="T94" s="32" t="s">
        <v>45</v>
      </c>
      <c r="U94" s="15"/>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34"/>
      <c r="IQ94" s="34"/>
      <c r="IR94" s="34"/>
      <c r="IS94" s="34"/>
      <c r="IT94" s="34"/>
      <c r="IU94" s="34"/>
      <c r="IV94" s="34"/>
    </row>
    <row r="95" spans="1:256" s="2" customFormat="1" ht="75.75" customHeight="1">
      <c r="A95" s="15">
        <v>11</v>
      </c>
      <c r="B95" s="15" t="s">
        <v>32</v>
      </c>
      <c r="C95" s="15" t="s">
        <v>33</v>
      </c>
      <c r="D95" s="20" t="s">
        <v>385</v>
      </c>
      <c r="E95" s="20" t="s">
        <v>386</v>
      </c>
      <c r="F95" s="15" t="s">
        <v>371</v>
      </c>
      <c r="G95" s="15" t="s">
        <v>75</v>
      </c>
      <c r="H95" s="15" t="s">
        <v>387</v>
      </c>
      <c r="I95" s="28">
        <v>11</v>
      </c>
      <c r="J95" s="29"/>
      <c r="K95" s="28">
        <v>11</v>
      </c>
      <c r="L95" s="28"/>
      <c r="M95" s="28"/>
      <c r="N95" s="15" t="s">
        <v>343</v>
      </c>
      <c r="O95" s="20" t="s">
        <v>388</v>
      </c>
      <c r="P95" s="20" t="s">
        <v>345</v>
      </c>
      <c r="Q95" s="33" t="s">
        <v>42</v>
      </c>
      <c r="R95" s="32" t="s">
        <v>43</v>
      </c>
      <c r="S95" s="32" t="s">
        <v>44</v>
      </c>
      <c r="T95" s="32" t="s">
        <v>45</v>
      </c>
      <c r="U95" s="15"/>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34"/>
      <c r="IQ95" s="34"/>
      <c r="IR95" s="34"/>
      <c r="IS95" s="34"/>
      <c r="IT95" s="34"/>
      <c r="IU95" s="34"/>
      <c r="IV95" s="34"/>
    </row>
    <row r="96" spans="1:256" s="2" customFormat="1" ht="75.75" customHeight="1">
      <c r="A96" s="15">
        <v>12</v>
      </c>
      <c r="B96" s="15" t="s">
        <v>32</v>
      </c>
      <c r="C96" s="15" t="s">
        <v>33</v>
      </c>
      <c r="D96" s="20" t="s">
        <v>389</v>
      </c>
      <c r="E96" s="20" t="s">
        <v>390</v>
      </c>
      <c r="F96" s="15" t="s">
        <v>371</v>
      </c>
      <c r="G96" s="15" t="s">
        <v>137</v>
      </c>
      <c r="H96" s="15" t="s">
        <v>391</v>
      </c>
      <c r="I96" s="28">
        <v>11</v>
      </c>
      <c r="J96" s="29"/>
      <c r="K96" s="28">
        <v>11</v>
      </c>
      <c r="L96" s="28"/>
      <c r="M96" s="28"/>
      <c r="N96" s="15" t="s">
        <v>343</v>
      </c>
      <c r="O96" s="20" t="s">
        <v>392</v>
      </c>
      <c r="P96" s="20" t="s">
        <v>345</v>
      </c>
      <c r="Q96" s="33" t="s">
        <v>42</v>
      </c>
      <c r="R96" s="32" t="s">
        <v>43</v>
      </c>
      <c r="S96" s="32" t="s">
        <v>44</v>
      </c>
      <c r="T96" s="32" t="s">
        <v>45</v>
      </c>
      <c r="U96" s="15"/>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34"/>
      <c r="IQ96" s="34"/>
      <c r="IR96" s="34"/>
      <c r="IS96" s="34"/>
      <c r="IT96" s="34"/>
      <c r="IU96" s="34"/>
      <c r="IV96" s="34"/>
    </row>
    <row r="97" spans="1:256" s="2" customFormat="1" ht="75.75" customHeight="1">
      <c r="A97" s="15">
        <v>13</v>
      </c>
      <c r="B97" s="15" t="s">
        <v>32</v>
      </c>
      <c r="C97" s="15" t="s">
        <v>33</v>
      </c>
      <c r="D97" s="20" t="s">
        <v>393</v>
      </c>
      <c r="E97" s="20" t="s">
        <v>394</v>
      </c>
      <c r="F97" s="15" t="s">
        <v>395</v>
      </c>
      <c r="G97" s="15" t="s">
        <v>70</v>
      </c>
      <c r="H97" s="15" t="s">
        <v>396</v>
      </c>
      <c r="I97" s="28">
        <v>673</v>
      </c>
      <c r="J97" s="29"/>
      <c r="K97" s="28">
        <v>673</v>
      </c>
      <c r="L97" s="28"/>
      <c r="M97" s="28"/>
      <c r="N97" s="15" t="s">
        <v>343</v>
      </c>
      <c r="O97" s="20" t="s">
        <v>397</v>
      </c>
      <c r="P97" s="20" t="s">
        <v>345</v>
      </c>
      <c r="Q97" s="33" t="s">
        <v>42</v>
      </c>
      <c r="R97" s="32" t="s">
        <v>43</v>
      </c>
      <c r="S97" s="32" t="s">
        <v>44</v>
      </c>
      <c r="T97" s="32" t="s">
        <v>45</v>
      </c>
      <c r="U97" s="15"/>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34"/>
      <c r="IQ97" s="34"/>
      <c r="IR97" s="34"/>
      <c r="IS97" s="34"/>
      <c r="IT97" s="34"/>
      <c r="IU97" s="34"/>
      <c r="IV97" s="34"/>
    </row>
    <row r="98" spans="1:256" s="2" customFormat="1" ht="19.5" customHeight="1">
      <c r="A98" s="15" t="s">
        <v>398</v>
      </c>
      <c r="B98" s="35" t="s">
        <v>399</v>
      </c>
      <c r="C98" s="36"/>
      <c r="D98" s="36"/>
      <c r="E98" s="36"/>
      <c r="F98" s="36"/>
      <c r="G98" s="36"/>
      <c r="H98" s="37"/>
      <c r="I98" s="28">
        <v>3000</v>
      </c>
      <c r="J98" s="28">
        <v>3000</v>
      </c>
      <c r="K98" s="28"/>
      <c r="L98" s="28"/>
      <c r="M98" s="28"/>
      <c r="N98" s="15"/>
      <c r="O98" s="20"/>
      <c r="P98" s="20"/>
      <c r="Q98" s="33"/>
      <c r="R98" s="32"/>
      <c r="S98" s="32"/>
      <c r="T98" s="32"/>
      <c r="U98" s="15"/>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34"/>
      <c r="IQ98" s="34"/>
      <c r="IR98" s="34"/>
      <c r="IS98" s="34"/>
      <c r="IT98" s="34"/>
      <c r="IU98" s="34"/>
      <c r="IV98" s="34"/>
    </row>
    <row r="99" spans="1:256" s="2" customFormat="1" ht="85.5" customHeight="1">
      <c r="A99" s="15">
        <v>1</v>
      </c>
      <c r="B99" s="15" t="s">
        <v>32</v>
      </c>
      <c r="C99" s="15" t="s">
        <v>33</v>
      </c>
      <c r="D99" s="20" t="s">
        <v>400</v>
      </c>
      <c r="E99" s="20" t="s">
        <v>401</v>
      </c>
      <c r="F99" s="15" t="s">
        <v>402</v>
      </c>
      <c r="G99" s="15" t="s">
        <v>248</v>
      </c>
      <c r="H99" s="15" t="s">
        <v>403</v>
      </c>
      <c r="I99" s="28">
        <v>130</v>
      </c>
      <c r="J99" s="28">
        <v>130</v>
      </c>
      <c r="K99" s="28"/>
      <c r="L99" s="28"/>
      <c r="M99" s="28"/>
      <c r="N99" s="15" t="s">
        <v>404</v>
      </c>
      <c r="O99" s="20" t="s">
        <v>405</v>
      </c>
      <c r="P99" s="20" t="s">
        <v>406</v>
      </c>
      <c r="Q99" s="33" t="s">
        <v>407</v>
      </c>
      <c r="R99" s="32" t="s">
        <v>408</v>
      </c>
      <c r="S99" s="32" t="s">
        <v>43</v>
      </c>
      <c r="T99" s="32" t="s">
        <v>409</v>
      </c>
      <c r="U99" s="15"/>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34"/>
      <c r="IQ99" s="34"/>
      <c r="IR99" s="34"/>
      <c r="IS99" s="34"/>
      <c r="IT99" s="34"/>
      <c r="IU99" s="34"/>
      <c r="IV99" s="34"/>
    </row>
    <row r="100" spans="1:256" s="2" customFormat="1" ht="85.5" customHeight="1">
      <c r="A100" s="15">
        <v>2</v>
      </c>
      <c r="B100" s="15" t="s">
        <v>32</v>
      </c>
      <c r="C100" s="15" t="s">
        <v>33</v>
      </c>
      <c r="D100" s="20" t="s">
        <v>410</v>
      </c>
      <c r="E100" s="20" t="s">
        <v>411</v>
      </c>
      <c r="F100" s="15" t="s">
        <v>412</v>
      </c>
      <c r="G100" s="15" t="s">
        <v>248</v>
      </c>
      <c r="H100" s="15" t="s">
        <v>413</v>
      </c>
      <c r="I100" s="28">
        <v>170</v>
      </c>
      <c r="J100" s="28">
        <v>170</v>
      </c>
      <c r="K100" s="28"/>
      <c r="L100" s="28"/>
      <c r="M100" s="28"/>
      <c r="N100" s="15" t="s">
        <v>404</v>
      </c>
      <c r="O100" s="20" t="s">
        <v>414</v>
      </c>
      <c r="P100" s="20" t="s">
        <v>406</v>
      </c>
      <c r="Q100" s="33" t="s">
        <v>407</v>
      </c>
      <c r="R100" s="32" t="s">
        <v>408</v>
      </c>
      <c r="S100" s="32" t="s">
        <v>43</v>
      </c>
      <c r="T100" s="32" t="s">
        <v>409</v>
      </c>
      <c r="U100" s="15"/>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34"/>
      <c r="IQ100" s="34"/>
      <c r="IR100" s="34"/>
      <c r="IS100" s="34"/>
      <c r="IT100" s="34"/>
      <c r="IU100" s="34"/>
      <c r="IV100" s="34"/>
    </row>
    <row r="101" spans="1:256" s="2" customFormat="1" ht="85.5" customHeight="1">
      <c r="A101" s="15">
        <v>3</v>
      </c>
      <c r="B101" s="15" t="s">
        <v>32</v>
      </c>
      <c r="C101" s="15" t="s">
        <v>251</v>
      </c>
      <c r="D101" s="20" t="s">
        <v>415</v>
      </c>
      <c r="E101" s="20" t="s">
        <v>416</v>
      </c>
      <c r="F101" s="15" t="s">
        <v>417</v>
      </c>
      <c r="G101" s="15" t="s">
        <v>57</v>
      </c>
      <c r="H101" s="15" t="s">
        <v>418</v>
      </c>
      <c r="I101" s="28">
        <v>150</v>
      </c>
      <c r="J101" s="28">
        <v>150</v>
      </c>
      <c r="K101" s="28"/>
      <c r="L101" s="28"/>
      <c r="M101" s="28"/>
      <c r="N101" s="15" t="s">
        <v>404</v>
      </c>
      <c r="O101" s="20" t="s">
        <v>419</v>
      </c>
      <c r="P101" s="20" t="s">
        <v>406</v>
      </c>
      <c r="Q101" s="33" t="s">
        <v>407</v>
      </c>
      <c r="R101" s="32" t="s">
        <v>408</v>
      </c>
      <c r="S101" s="32" t="s">
        <v>43</v>
      </c>
      <c r="T101" s="32" t="s">
        <v>409</v>
      </c>
      <c r="U101" s="15"/>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34"/>
      <c r="IQ101" s="34"/>
      <c r="IR101" s="34"/>
      <c r="IS101" s="34"/>
      <c r="IT101" s="34"/>
      <c r="IU101" s="34"/>
      <c r="IV101" s="34"/>
    </row>
    <row r="102" spans="1:256" s="2" customFormat="1" ht="85.5" customHeight="1">
      <c r="A102" s="15">
        <v>4</v>
      </c>
      <c r="B102" s="15" t="s">
        <v>32</v>
      </c>
      <c r="C102" s="15" t="s">
        <v>251</v>
      </c>
      <c r="D102" s="20" t="s">
        <v>420</v>
      </c>
      <c r="E102" s="20" t="s">
        <v>421</v>
      </c>
      <c r="F102" s="15" t="s">
        <v>422</v>
      </c>
      <c r="G102" s="15" t="s">
        <v>57</v>
      </c>
      <c r="H102" s="15" t="s">
        <v>423</v>
      </c>
      <c r="I102" s="28">
        <v>160</v>
      </c>
      <c r="J102" s="28">
        <v>160</v>
      </c>
      <c r="K102" s="28"/>
      <c r="L102" s="28"/>
      <c r="M102" s="28"/>
      <c r="N102" s="15" t="s">
        <v>404</v>
      </c>
      <c r="O102" s="20" t="s">
        <v>424</v>
      </c>
      <c r="P102" s="20" t="s">
        <v>406</v>
      </c>
      <c r="Q102" s="33" t="s">
        <v>407</v>
      </c>
      <c r="R102" s="32" t="s">
        <v>408</v>
      </c>
      <c r="S102" s="32" t="s">
        <v>43</v>
      </c>
      <c r="T102" s="32" t="s">
        <v>409</v>
      </c>
      <c r="U102" s="15"/>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34"/>
      <c r="IQ102" s="34"/>
      <c r="IR102" s="34"/>
      <c r="IS102" s="34"/>
      <c r="IT102" s="34"/>
      <c r="IU102" s="34"/>
      <c r="IV102" s="34"/>
    </row>
    <row r="103" spans="1:256" s="2" customFormat="1" ht="79.5" customHeight="1">
      <c r="A103" s="15">
        <v>5</v>
      </c>
      <c r="B103" s="15" t="s">
        <v>32</v>
      </c>
      <c r="C103" s="15" t="s">
        <v>33</v>
      </c>
      <c r="D103" s="20" t="s">
        <v>425</v>
      </c>
      <c r="E103" s="20" t="s">
        <v>401</v>
      </c>
      <c r="F103" s="15" t="s">
        <v>402</v>
      </c>
      <c r="G103" s="15" t="s">
        <v>75</v>
      </c>
      <c r="H103" s="15" t="s">
        <v>321</v>
      </c>
      <c r="I103" s="28">
        <v>130</v>
      </c>
      <c r="J103" s="28">
        <v>130</v>
      </c>
      <c r="K103" s="28"/>
      <c r="L103" s="28"/>
      <c r="M103" s="28"/>
      <c r="N103" s="15" t="s">
        <v>404</v>
      </c>
      <c r="O103" s="20" t="s">
        <v>426</v>
      </c>
      <c r="P103" s="20" t="s">
        <v>406</v>
      </c>
      <c r="Q103" s="33" t="s">
        <v>407</v>
      </c>
      <c r="R103" s="32" t="s">
        <v>408</v>
      </c>
      <c r="S103" s="32" t="s">
        <v>43</v>
      </c>
      <c r="T103" s="32" t="s">
        <v>409</v>
      </c>
      <c r="U103" s="15"/>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34"/>
      <c r="IQ103" s="34"/>
      <c r="IR103" s="34"/>
      <c r="IS103" s="34"/>
      <c r="IT103" s="34"/>
      <c r="IU103" s="34"/>
      <c r="IV103" s="34"/>
    </row>
    <row r="104" spans="1:256" s="2" customFormat="1" ht="79.5" customHeight="1">
      <c r="A104" s="15">
        <v>6</v>
      </c>
      <c r="B104" s="15" t="s">
        <v>32</v>
      </c>
      <c r="C104" s="15" t="s">
        <v>33</v>
      </c>
      <c r="D104" s="20" t="s">
        <v>427</v>
      </c>
      <c r="E104" s="20" t="s">
        <v>428</v>
      </c>
      <c r="F104" s="15" t="s">
        <v>402</v>
      </c>
      <c r="G104" s="15" t="s">
        <v>75</v>
      </c>
      <c r="H104" s="15" t="s">
        <v>429</v>
      </c>
      <c r="I104" s="28">
        <v>130</v>
      </c>
      <c r="J104" s="28">
        <v>130</v>
      </c>
      <c r="K104" s="28"/>
      <c r="L104" s="28"/>
      <c r="M104" s="28"/>
      <c r="N104" s="15" t="s">
        <v>404</v>
      </c>
      <c r="O104" s="20" t="s">
        <v>430</v>
      </c>
      <c r="P104" s="20" t="s">
        <v>406</v>
      </c>
      <c r="Q104" s="33" t="s">
        <v>407</v>
      </c>
      <c r="R104" s="32" t="s">
        <v>408</v>
      </c>
      <c r="S104" s="32" t="s">
        <v>43</v>
      </c>
      <c r="T104" s="32" t="s">
        <v>409</v>
      </c>
      <c r="U104" s="15"/>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34"/>
      <c r="IQ104" s="34"/>
      <c r="IR104" s="34"/>
      <c r="IS104" s="34"/>
      <c r="IT104" s="34"/>
      <c r="IU104" s="34"/>
      <c r="IV104" s="34"/>
    </row>
    <row r="105" spans="1:256" s="2" customFormat="1" ht="79.5" customHeight="1">
      <c r="A105" s="15">
        <v>7</v>
      </c>
      <c r="B105" s="15" t="s">
        <v>32</v>
      </c>
      <c r="C105" s="15" t="s">
        <v>33</v>
      </c>
      <c r="D105" s="20" t="s">
        <v>431</v>
      </c>
      <c r="E105" s="20" t="s">
        <v>401</v>
      </c>
      <c r="F105" s="15" t="s">
        <v>402</v>
      </c>
      <c r="G105" s="15" t="s">
        <v>108</v>
      </c>
      <c r="H105" s="15" t="s">
        <v>209</v>
      </c>
      <c r="I105" s="28">
        <v>130</v>
      </c>
      <c r="J105" s="28">
        <v>130</v>
      </c>
      <c r="K105" s="28"/>
      <c r="L105" s="28"/>
      <c r="M105" s="28"/>
      <c r="N105" s="15" t="s">
        <v>404</v>
      </c>
      <c r="O105" s="20" t="s">
        <v>432</v>
      </c>
      <c r="P105" s="20" t="s">
        <v>406</v>
      </c>
      <c r="Q105" s="33" t="s">
        <v>407</v>
      </c>
      <c r="R105" s="32" t="s">
        <v>408</v>
      </c>
      <c r="S105" s="32" t="s">
        <v>43</v>
      </c>
      <c r="T105" s="32" t="s">
        <v>409</v>
      </c>
      <c r="U105" s="15"/>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34"/>
      <c r="IQ105" s="34"/>
      <c r="IR105" s="34"/>
      <c r="IS105" s="34"/>
      <c r="IT105" s="34"/>
      <c r="IU105" s="34"/>
      <c r="IV105" s="34"/>
    </row>
    <row r="106" spans="1:256" s="2" customFormat="1" ht="79.5" customHeight="1">
      <c r="A106" s="15">
        <v>8</v>
      </c>
      <c r="B106" s="15" t="s">
        <v>32</v>
      </c>
      <c r="C106" s="15" t="s">
        <v>33</v>
      </c>
      <c r="D106" s="20" t="s">
        <v>433</v>
      </c>
      <c r="E106" s="20" t="s">
        <v>434</v>
      </c>
      <c r="F106" s="15" t="s">
        <v>435</v>
      </c>
      <c r="G106" s="15" t="s">
        <v>108</v>
      </c>
      <c r="H106" s="15" t="s">
        <v>436</v>
      </c>
      <c r="I106" s="28">
        <v>180</v>
      </c>
      <c r="J106" s="28">
        <v>180</v>
      </c>
      <c r="K106" s="28"/>
      <c r="L106" s="28"/>
      <c r="M106" s="28"/>
      <c r="N106" s="15" t="s">
        <v>404</v>
      </c>
      <c r="O106" s="20" t="s">
        <v>437</v>
      </c>
      <c r="P106" s="20" t="s">
        <v>406</v>
      </c>
      <c r="Q106" s="33" t="s">
        <v>407</v>
      </c>
      <c r="R106" s="32" t="s">
        <v>408</v>
      </c>
      <c r="S106" s="32" t="s">
        <v>43</v>
      </c>
      <c r="T106" s="32" t="s">
        <v>409</v>
      </c>
      <c r="U106" s="15"/>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34"/>
      <c r="IQ106" s="34"/>
      <c r="IR106" s="34"/>
      <c r="IS106" s="34"/>
      <c r="IT106" s="34"/>
      <c r="IU106" s="34"/>
      <c r="IV106" s="34"/>
    </row>
    <row r="107" spans="1:256" s="2" customFormat="1" ht="79.5" customHeight="1">
      <c r="A107" s="15">
        <v>9</v>
      </c>
      <c r="B107" s="15" t="s">
        <v>32</v>
      </c>
      <c r="C107" s="15" t="s">
        <v>33</v>
      </c>
      <c r="D107" s="20" t="s">
        <v>438</v>
      </c>
      <c r="E107" s="20" t="s">
        <v>401</v>
      </c>
      <c r="F107" s="15" t="s">
        <v>402</v>
      </c>
      <c r="G107" s="15" t="s">
        <v>193</v>
      </c>
      <c r="H107" s="15" t="s">
        <v>439</v>
      </c>
      <c r="I107" s="28">
        <v>130</v>
      </c>
      <c r="J107" s="28">
        <v>130</v>
      </c>
      <c r="K107" s="28"/>
      <c r="L107" s="28"/>
      <c r="M107" s="28"/>
      <c r="N107" s="15" t="s">
        <v>404</v>
      </c>
      <c r="O107" s="20" t="s">
        <v>440</v>
      </c>
      <c r="P107" s="20" t="s">
        <v>406</v>
      </c>
      <c r="Q107" s="33" t="s">
        <v>407</v>
      </c>
      <c r="R107" s="32" t="s">
        <v>408</v>
      </c>
      <c r="S107" s="32" t="s">
        <v>43</v>
      </c>
      <c r="T107" s="32" t="s">
        <v>409</v>
      </c>
      <c r="U107" s="15"/>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34"/>
      <c r="IQ107" s="34"/>
      <c r="IR107" s="34"/>
      <c r="IS107" s="34"/>
      <c r="IT107" s="34"/>
      <c r="IU107" s="34"/>
      <c r="IV107" s="34"/>
    </row>
    <row r="108" spans="1:256" s="2" customFormat="1" ht="79.5" customHeight="1">
      <c r="A108" s="15">
        <v>10</v>
      </c>
      <c r="B108" s="15" t="s">
        <v>32</v>
      </c>
      <c r="C108" s="15" t="s">
        <v>33</v>
      </c>
      <c r="D108" s="20" t="s">
        <v>441</v>
      </c>
      <c r="E108" s="20" t="s">
        <v>442</v>
      </c>
      <c r="F108" s="15" t="s">
        <v>443</v>
      </c>
      <c r="G108" s="15" t="s">
        <v>193</v>
      </c>
      <c r="H108" s="15" t="s">
        <v>444</v>
      </c>
      <c r="I108" s="28">
        <v>190</v>
      </c>
      <c r="J108" s="28">
        <v>190</v>
      </c>
      <c r="K108" s="28"/>
      <c r="L108" s="28"/>
      <c r="M108" s="28"/>
      <c r="N108" s="15" t="s">
        <v>404</v>
      </c>
      <c r="O108" s="20" t="s">
        <v>445</v>
      </c>
      <c r="P108" s="20" t="s">
        <v>406</v>
      </c>
      <c r="Q108" s="33" t="s">
        <v>407</v>
      </c>
      <c r="R108" s="32" t="s">
        <v>408</v>
      </c>
      <c r="S108" s="32" t="s">
        <v>43</v>
      </c>
      <c r="T108" s="32" t="s">
        <v>409</v>
      </c>
      <c r="U108" s="15"/>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34"/>
      <c r="IQ108" s="34"/>
      <c r="IR108" s="34"/>
      <c r="IS108" s="34"/>
      <c r="IT108" s="34"/>
      <c r="IU108" s="34"/>
      <c r="IV108" s="34"/>
    </row>
    <row r="109" spans="1:256" s="2" customFormat="1" ht="84.75" customHeight="1">
      <c r="A109" s="15">
        <v>11</v>
      </c>
      <c r="B109" s="15" t="s">
        <v>32</v>
      </c>
      <c r="C109" s="15" t="s">
        <v>33</v>
      </c>
      <c r="D109" s="20" t="s">
        <v>446</v>
      </c>
      <c r="E109" s="20" t="s">
        <v>401</v>
      </c>
      <c r="F109" s="15" t="s">
        <v>402</v>
      </c>
      <c r="G109" s="15" t="s">
        <v>222</v>
      </c>
      <c r="H109" s="15" t="s">
        <v>447</v>
      </c>
      <c r="I109" s="28">
        <v>130</v>
      </c>
      <c r="J109" s="28">
        <v>130</v>
      </c>
      <c r="K109" s="28"/>
      <c r="L109" s="28"/>
      <c r="M109" s="28"/>
      <c r="N109" s="15" t="s">
        <v>404</v>
      </c>
      <c r="O109" s="20" t="s">
        <v>448</v>
      </c>
      <c r="P109" s="20" t="s">
        <v>406</v>
      </c>
      <c r="Q109" s="33" t="s">
        <v>407</v>
      </c>
      <c r="R109" s="32" t="s">
        <v>408</v>
      </c>
      <c r="S109" s="32" t="s">
        <v>43</v>
      </c>
      <c r="T109" s="32" t="s">
        <v>409</v>
      </c>
      <c r="U109" s="15"/>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34"/>
      <c r="IQ109" s="34"/>
      <c r="IR109" s="34"/>
      <c r="IS109" s="34"/>
      <c r="IT109" s="34"/>
      <c r="IU109" s="34"/>
      <c r="IV109" s="34"/>
    </row>
    <row r="110" spans="1:256" s="2" customFormat="1" ht="87" customHeight="1">
      <c r="A110" s="15">
        <v>12</v>
      </c>
      <c r="B110" s="15" t="s">
        <v>32</v>
      </c>
      <c r="C110" s="15" t="s">
        <v>33</v>
      </c>
      <c r="D110" s="20" t="s">
        <v>449</v>
      </c>
      <c r="E110" s="20" t="s">
        <v>450</v>
      </c>
      <c r="F110" s="15" t="s">
        <v>402</v>
      </c>
      <c r="G110" s="15" t="s">
        <v>222</v>
      </c>
      <c r="H110" s="15" t="s">
        <v>451</v>
      </c>
      <c r="I110" s="28">
        <v>130</v>
      </c>
      <c r="J110" s="28">
        <v>130</v>
      </c>
      <c r="K110" s="28"/>
      <c r="L110" s="28"/>
      <c r="M110" s="28"/>
      <c r="N110" s="15" t="s">
        <v>404</v>
      </c>
      <c r="O110" s="20" t="s">
        <v>452</v>
      </c>
      <c r="P110" s="20" t="s">
        <v>406</v>
      </c>
      <c r="Q110" s="33" t="s">
        <v>407</v>
      </c>
      <c r="R110" s="32" t="s">
        <v>408</v>
      </c>
      <c r="S110" s="32" t="s">
        <v>43</v>
      </c>
      <c r="T110" s="32" t="s">
        <v>409</v>
      </c>
      <c r="U110" s="15"/>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34"/>
      <c r="IQ110" s="34"/>
      <c r="IR110" s="34"/>
      <c r="IS110" s="34"/>
      <c r="IT110" s="34"/>
      <c r="IU110" s="34"/>
      <c r="IV110" s="34"/>
    </row>
    <row r="111" spans="1:256" s="2" customFormat="1" ht="93.75" customHeight="1">
      <c r="A111" s="15">
        <v>13</v>
      </c>
      <c r="B111" s="15" t="s">
        <v>32</v>
      </c>
      <c r="C111" s="15" t="s">
        <v>33</v>
      </c>
      <c r="D111" s="20" t="s">
        <v>453</v>
      </c>
      <c r="E111" s="20" t="s">
        <v>454</v>
      </c>
      <c r="F111" s="15" t="s">
        <v>412</v>
      </c>
      <c r="G111" s="15" t="s">
        <v>48</v>
      </c>
      <c r="H111" s="15" t="s">
        <v>455</v>
      </c>
      <c r="I111" s="28">
        <v>170</v>
      </c>
      <c r="J111" s="28">
        <v>170</v>
      </c>
      <c r="K111" s="28"/>
      <c r="L111" s="28"/>
      <c r="M111" s="28"/>
      <c r="N111" s="15" t="s">
        <v>404</v>
      </c>
      <c r="O111" s="20" t="s">
        <v>456</v>
      </c>
      <c r="P111" s="20" t="s">
        <v>406</v>
      </c>
      <c r="Q111" s="33" t="s">
        <v>407</v>
      </c>
      <c r="R111" s="32" t="s">
        <v>408</v>
      </c>
      <c r="S111" s="32" t="s">
        <v>43</v>
      </c>
      <c r="T111" s="32" t="s">
        <v>409</v>
      </c>
      <c r="U111" s="15"/>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34"/>
      <c r="IQ111" s="34"/>
      <c r="IR111" s="34"/>
      <c r="IS111" s="34"/>
      <c r="IT111" s="34"/>
      <c r="IU111" s="34"/>
      <c r="IV111" s="34"/>
    </row>
    <row r="112" spans="1:256" s="2" customFormat="1" ht="84.75" customHeight="1">
      <c r="A112" s="15">
        <v>14</v>
      </c>
      <c r="B112" s="15" t="s">
        <v>32</v>
      </c>
      <c r="C112" s="15" t="s">
        <v>33</v>
      </c>
      <c r="D112" s="20" t="s">
        <v>457</v>
      </c>
      <c r="E112" s="20" t="s">
        <v>458</v>
      </c>
      <c r="F112" s="15" t="s">
        <v>443</v>
      </c>
      <c r="G112" s="15" t="s">
        <v>70</v>
      </c>
      <c r="H112" s="15" t="s">
        <v>255</v>
      </c>
      <c r="I112" s="28">
        <v>190</v>
      </c>
      <c r="J112" s="28">
        <v>190</v>
      </c>
      <c r="K112" s="28"/>
      <c r="L112" s="28"/>
      <c r="M112" s="28"/>
      <c r="N112" s="15" t="s">
        <v>404</v>
      </c>
      <c r="O112" s="20" t="s">
        <v>459</v>
      </c>
      <c r="P112" s="20" t="s">
        <v>406</v>
      </c>
      <c r="Q112" s="33" t="s">
        <v>407</v>
      </c>
      <c r="R112" s="32" t="s">
        <v>408</v>
      </c>
      <c r="S112" s="32" t="s">
        <v>43</v>
      </c>
      <c r="T112" s="32" t="s">
        <v>409</v>
      </c>
      <c r="U112" s="15"/>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34"/>
      <c r="IQ112" s="34"/>
      <c r="IR112" s="34"/>
      <c r="IS112" s="34"/>
      <c r="IT112" s="34"/>
      <c r="IU112" s="34"/>
      <c r="IV112" s="34"/>
    </row>
    <row r="113" spans="1:256" s="2" customFormat="1" ht="84.75" customHeight="1">
      <c r="A113" s="15">
        <v>15</v>
      </c>
      <c r="B113" s="15" t="s">
        <v>32</v>
      </c>
      <c r="C113" s="15" t="s">
        <v>33</v>
      </c>
      <c r="D113" s="20" t="s">
        <v>460</v>
      </c>
      <c r="E113" s="20" t="s">
        <v>461</v>
      </c>
      <c r="F113" s="15" t="s">
        <v>417</v>
      </c>
      <c r="G113" s="15" t="s">
        <v>222</v>
      </c>
      <c r="H113" s="15" t="s">
        <v>462</v>
      </c>
      <c r="I113" s="28">
        <v>150</v>
      </c>
      <c r="J113" s="28">
        <v>150</v>
      </c>
      <c r="K113" s="28"/>
      <c r="L113" s="28"/>
      <c r="M113" s="28"/>
      <c r="N113" s="15" t="s">
        <v>404</v>
      </c>
      <c r="O113" s="20" t="s">
        <v>463</v>
      </c>
      <c r="P113" s="20" t="s">
        <v>406</v>
      </c>
      <c r="Q113" s="33" t="s">
        <v>407</v>
      </c>
      <c r="R113" s="32" t="s">
        <v>408</v>
      </c>
      <c r="S113" s="32" t="s">
        <v>43</v>
      </c>
      <c r="T113" s="32" t="s">
        <v>409</v>
      </c>
      <c r="U113" s="15"/>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34"/>
      <c r="IQ113" s="34"/>
      <c r="IR113" s="34"/>
      <c r="IS113" s="34"/>
      <c r="IT113" s="34"/>
      <c r="IU113" s="34"/>
      <c r="IV113" s="34"/>
    </row>
    <row r="114" spans="1:256" s="2" customFormat="1" ht="84.75" customHeight="1">
      <c r="A114" s="15">
        <v>16</v>
      </c>
      <c r="B114" s="15" t="s">
        <v>32</v>
      </c>
      <c r="C114" s="15" t="s">
        <v>33</v>
      </c>
      <c r="D114" s="20" t="s">
        <v>464</v>
      </c>
      <c r="E114" s="20" t="s">
        <v>465</v>
      </c>
      <c r="F114" s="15" t="s">
        <v>466</v>
      </c>
      <c r="G114" s="15" t="s">
        <v>137</v>
      </c>
      <c r="H114" s="15" t="s">
        <v>467</v>
      </c>
      <c r="I114" s="28">
        <v>140</v>
      </c>
      <c r="J114" s="28">
        <v>140</v>
      </c>
      <c r="K114" s="28"/>
      <c r="L114" s="28"/>
      <c r="M114" s="28"/>
      <c r="N114" s="15" t="s">
        <v>404</v>
      </c>
      <c r="O114" s="20" t="s">
        <v>468</v>
      </c>
      <c r="P114" s="20" t="s">
        <v>406</v>
      </c>
      <c r="Q114" s="33" t="s">
        <v>407</v>
      </c>
      <c r="R114" s="32" t="s">
        <v>408</v>
      </c>
      <c r="S114" s="32" t="s">
        <v>43</v>
      </c>
      <c r="T114" s="32" t="s">
        <v>409</v>
      </c>
      <c r="U114" s="15"/>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34"/>
      <c r="IQ114" s="34"/>
      <c r="IR114" s="34"/>
      <c r="IS114" s="34"/>
      <c r="IT114" s="34"/>
      <c r="IU114" s="34"/>
      <c r="IV114" s="34"/>
    </row>
    <row r="115" spans="1:256" s="2" customFormat="1" ht="84.75" customHeight="1">
      <c r="A115" s="15">
        <v>17</v>
      </c>
      <c r="B115" s="15" t="s">
        <v>32</v>
      </c>
      <c r="C115" s="15" t="s">
        <v>33</v>
      </c>
      <c r="D115" s="20" t="s">
        <v>469</v>
      </c>
      <c r="E115" s="20" t="s">
        <v>470</v>
      </c>
      <c r="F115" s="15" t="s">
        <v>471</v>
      </c>
      <c r="G115" s="15" t="s">
        <v>122</v>
      </c>
      <c r="H115" s="15" t="s">
        <v>472</v>
      </c>
      <c r="I115" s="28">
        <v>70</v>
      </c>
      <c r="J115" s="28">
        <v>70</v>
      </c>
      <c r="K115" s="28"/>
      <c r="L115" s="28"/>
      <c r="M115" s="28"/>
      <c r="N115" s="15" t="s">
        <v>404</v>
      </c>
      <c r="O115" s="20" t="s">
        <v>473</v>
      </c>
      <c r="P115" s="20" t="s">
        <v>406</v>
      </c>
      <c r="Q115" s="33" t="s">
        <v>407</v>
      </c>
      <c r="R115" s="32" t="s">
        <v>408</v>
      </c>
      <c r="S115" s="32" t="s">
        <v>43</v>
      </c>
      <c r="T115" s="32" t="s">
        <v>409</v>
      </c>
      <c r="U115" s="15"/>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34"/>
      <c r="IQ115" s="34"/>
      <c r="IR115" s="34"/>
      <c r="IS115" s="34"/>
      <c r="IT115" s="34"/>
      <c r="IU115" s="34"/>
      <c r="IV115" s="34"/>
    </row>
    <row r="116" spans="1:256" s="2" customFormat="1" ht="84.75" customHeight="1">
      <c r="A116" s="15">
        <v>18</v>
      </c>
      <c r="B116" s="15" t="s">
        <v>32</v>
      </c>
      <c r="C116" s="15" t="s">
        <v>33</v>
      </c>
      <c r="D116" s="20" t="s">
        <v>474</v>
      </c>
      <c r="E116" s="20" t="s">
        <v>475</v>
      </c>
      <c r="F116" s="15" t="s">
        <v>435</v>
      </c>
      <c r="G116" s="15" t="s">
        <v>122</v>
      </c>
      <c r="H116" s="15" t="s">
        <v>472</v>
      </c>
      <c r="I116" s="28">
        <v>180</v>
      </c>
      <c r="J116" s="28">
        <v>180</v>
      </c>
      <c r="K116" s="28"/>
      <c r="L116" s="28"/>
      <c r="M116" s="28"/>
      <c r="N116" s="15" t="s">
        <v>404</v>
      </c>
      <c r="O116" s="20" t="s">
        <v>473</v>
      </c>
      <c r="P116" s="20" t="s">
        <v>406</v>
      </c>
      <c r="Q116" s="33" t="s">
        <v>407</v>
      </c>
      <c r="R116" s="32" t="s">
        <v>408</v>
      </c>
      <c r="S116" s="32" t="s">
        <v>43</v>
      </c>
      <c r="T116" s="32" t="s">
        <v>409</v>
      </c>
      <c r="U116" s="15"/>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34"/>
      <c r="IQ116" s="34"/>
      <c r="IR116" s="34"/>
      <c r="IS116" s="34"/>
      <c r="IT116" s="34"/>
      <c r="IU116" s="34"/>
      <c r="IV116" s="34"/>
    </row>
    <row r="117" spans="1:256" s="2" customFormat="1" ht="97.5" customHeight="1">
      <c r="A117" s="15">
        <v>19</v>
      </c>
      <c r="B117" s="15" t="s">
        <v>32</v>
      </c>
      <c r="C117" s="15" t="s">
        <v>33</v>
      </c>
      <c r="D117" s="20" t="s">
        <v>476</v>
      </c>
      <c r="E117" s="20" t="s">
        <v>477</v>
      </c>
      <c r="F117" s="15" t="s">
        <v>402</v>
      </c>
      <c r="G117" s="15" t="s">
        <v>141</v>
      </c>
      <c r="H117" s="15" t="s">
        <v>478</v>
      </c>
      <c r="I117" s="28">
        <v>130</v>
      </c>
      <c r="J117" s="28">
        <v>130</v>
      </c>
      <c r="K117" s="28"/>
      <c r="L117" s="28"/>
      <c r="M117" s="28"/>
      <c r="N117" s="15" t="s">
        <v>404</v>
      </c>
      <c r="O117" s="20" t="s">
        <v>479</v>
      </c>
      <c r="P117" s="20" t="s">
        <v>406</v>
      </c>
      <c r="Q117" s="33" t="s">
        <v>407</v>
      </c>
      <c r="R117" s="32" t="s">
        <v>408</v>
      </c>
      <c r="S117" s="32" t="s">
        <v>43</v>
      </c>
      <c r="T117" s="32" t="s">
        <v>409</v>
      </c>
      <c r="U117" s="15"/>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34"/>
      <c r="IQ117" s="34"/>
      <c r="IR117" s="34"/>
      <c r="IS117" s="34"/>
      <c r="IT117" s="34"/>
      <c r="IU117" s="34"/>
      <c r="IV117" s="34"/>
    </row>
    <row r="118" spans="1:256" s="2" customFormat="1" ht="97.5" customHeight="1">
      <c r="A118" s="15">
        <v>20</v>
      </c>
      <c r="B118" s="15" t="s">
        <v>32</v>
      </c>
      <c r="C118" s="15" t="s">
        <v>33</v>
      </c>
      <c r="D118" s="20" t="s">
        <v>480</v>
      </c>
      <c r="E118" s="20" t="s">
        <v>481</v>
      </c>
      <c r="F118" s="15" t="s">
        <v>482</v>
      </c>
      <c r="G118" s="15" t="s">
        <v>141</v>
      </c>
      <c r="H118" s="15" t="s">
        <v>483</v>
      </c>
      <c r="I118" s="28">
        <v>210</v>
      </c>
      <c r="J118" s="28">
        <v>210</v>
      </c>
      <c r="K118" s="28"/>
      <c r="L118" s="28"/>
      <c r="M118" s="28"/>
      <c r="N118" s="15" t="s">
        <v>404</v>
      </c>
      <c r="O118" s="20" t="s">
        <v>484</v>
      </c>
      <c r="P118" s="20" t="s">
        <v>406</v>
      </c>
      <c r="Q118" s="33" t="s">
        <v>407</v>
      </c>
      <c r="R118" s="32" t="s">
        <v>408</v>
      </c>
      <c r="S118" s="32" t="s">
        <v>43</v>
      </c>
      <c r="T118" s="32" t="s">
        <v>409</v>
      </c>
      <c r="U118" s="15"/>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34"/>
      <c r="IQ118" s="34"/>
      <c r="IR118" s="34"/>
      <c r="IS118" s="34"/>
      <c r="IT118" s="34"/>
      <c r="IU118" s="34"/>
      <c r="IV118" s="34"/>
    </row>
    <row r="119" spans="1:256" s="2" customFormat="1" ht="19.5" customHeight="1">
      <c r="A119" s="15" t="s">
        <v>485</v>
      </c>
      <c r="B119" s="15" t="s">
        <v>486</v>
      </c>
      <c r="C119" s="15"/>
      <c r="D119" s="15"/>
      <c r="E119" s="15"/>
      <c r="F119" s="15"/>
      <c r="G119" s="15"/>
      <c r="H119" s="15"/>
      <c r="I119" s="28">
        <v>500</v>
      </c>
      <c r="J119" s="28">
        <v>500</v>
      </c>
      <c r="K119" s="28"/>
      <c r="L119" s="28"/>
      <c r="M119" s="28"/>
      <c r="N119" s="15"/>
      <c r="O119" s="20"/>
      <c r="P119" s="20"/>
      <c r="Q119" s="33"/>
      <c r="R119" s="32"/>
      <c r="S119" s="32"/>
      <c r="T119" s="32"/>
      <c r="U119" s="15"/>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34"/>
      <c r="IQ119" s="34"/>
      <c r="IR119" s="34"/>
      <c r="IS119" s="34"/>
      <c r="IT119" s="34"/>
      <c r="IU119" s="34"/>
      <c r="IV119" s="34"/>
    </row>
    <row r="120" spans="1:256" s="2" customFormat="1" ht="106.5" customHeight="1">
      <c r="A120" s="15">
        <v>1</v>
      </c>
      <c r="B120" s="15" t="s">
        <v>32</v>
      </c>
      <c r="C120" s="15" t="s">
        <v>33</v>
      </c>
      <c r="D120" s="20" t="s">
        <v>487</v>
      </c>
      <c r="E120" s="20" t="s">
        <v>488</v>
      </c>
      <c r="F120" s="15" t="s">
        <v>489</v>
      </c>
      <c r="G120" s="15" t="s">
        <v>490</v>
      </c>
      <c r="H120" s="15" t="s">
        <v>491</v>
      </c>
      <c r="I120" s="28">
        <v>500</v>
      </c>
      <c r="J120" s="28">
        <v>500</v>
      </c>
      <c r="K120" s="28"/>
      <c r="L120" s="28"/>
      <c r="M120" s="28"/>
      <c r="N120" s="15" t="s">
        <v>404</v>
      </c>
      <c r="O120" s="20" t="s">
        <v>492</v>
      </c>
      <c r="P120" s="20" t="s">
        <v>493</v>
      </c>
      <c r="Q120" s="33"/>
      <c r="R120" s="32" t="s">
        <v>42</v>
      </c>
      <c r="S120" s="32" t="s">
        <v>409</v>
      </c>
      <c r="T120" s="32" t="s">
        <v>409</v>
      </c>
      <c r="U120" s="15"/>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34"/>
      <c r="IQ120" s="34"/>
      <c r="IR120" s="34"/>
      <c r="IS120" s="34"/>
      <c r="IT120" s="34"/>
      <c r="IU120" s="34"/>
      <c r="IV120" s="34"/>
    </row>
    <row r="121" spans="1:21" s="2" customFormat="1" ht="19.5" customHeight="1">
      <c r="A121" s="15" t="s">
        <v>494</v>
      </c>
      <c r="B121" s="15" t="s">
        <v>495</v>
      </c>
      <c r="C121" s="15"/>
      <c r="D121" s="15"/>
      <c r="E121" s="15"/>
      <c r="F121" s="15"/>
      <c r="G121" s="15"/>
      <c r="H121" s="15"/>
      <c r="I121" s="28">
        <v>5055.47</v>
      </c>
      <c r="J121" s="28">
        <v>5055.47</v>
      </c>
      <c r="K121" s="28"/>
      <c r="L121" s="28"/>
      <c r="M121" s="28"/>
      <c r="N121" s="15"/>
      <c r="O121" s="20"/>
      <c r="P121" s="20"/>
      <c r="Q121" s="33"/>
      <c r="R121" s="32"/>
      <c r="S121" s="32"/>
      <c r="T121" s="32"/>
      <c r="U121" s="15"/>
    </row>
    <row r="122" spans="1:256" s="3" customFormat="1" ht="61.5" customHeight="1">
      <c r="A122" s="38">
        <v>1</v>
      </c>
      <c r="B122" s="38" t="s">
        <v>32</v>
      </c>
      <c r="C122" s="38" t="s">
        <v>33</v>
      </c>
      <c r="D122" s="39" t="s">
        <v>496</v>
      </c>
      <c r="E122" s="39" t="s">
        <v>497</v>
      </c>
      <c r="F122" s="38"/>
      <c r="G122" s="38" t="s">
        <v>94</v>
      </c>
      <c r="H122" s="38" t="s">
        <v>498</v>
      </c>
      <c r="I122" s="40">
        <v>70</v>
      </c>
      <c r="J122" s="41">
        <v>70</v>
      </c>
      <c r="K122" s="40"/>
      <c r="L122" s="41"/>
      <c r="M122" s="41"/>
      <c r="N122" s="38" t="s">
        <v>499</v>
      </c>
      <c r="O122" s="42" t="s">
        <v>500</v>
      </c>
      <c r="P122" s="42" t="s">
        <v>501</v>
      </c>
      <c r="Q122" s="33" t="s">
        <v>407</v>
      </c>
      <c r="R122" s="32" t="s">
        <v>43</v>
      </c>
      <c r="S122" s="32" t="s">
        <v>44</v>
      </c>
      <c r="T122" s="32" t="s">
        <v>45</v>
      </c>
      <c r="U122" s="38"/>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43"/>
      <c r="IQ122" s="43"/>
      <c r="IR122" s="43"/>
      <c r="IS122" s="43"/>
      <c r="IT122" s="43"/>
      <c r="IU122" s="43"/>
      <c r="IV122" s="43"/>
    </row>
    <row r="123" spans="1:256" s="3" customFormat="1" ht="69" customHeight="1">
      <c r="A123" s="38">
        <v>2</v>
      </c>
      <c r="B123" s="38" t="s">
        <v>32</v>
      </c>
      <c r="C123" s="38" t="s">
        <v>33</v>
      </c>
      <c r="D123" s="39" t="s">
        <v>502</v>
      </c>
      <c r="E123" s="39" t="s">
        <v>503</v>
      </c>
      <c r="F123" s="38"/>
      <c r="G123" s="38" t="s">
        <v>94</v>
      </c>
      <c r="H123" s="38" t="s">
        <v>504</v>
      </c>
      <c r="I123" s="40">
        <v>22</v>
      </c>
      <c r="J123" s="41">
        <v>22</v>
      </c>
      <c r="K123" s="40"/>
      <c r="L123" s="41"/>
      <c r="M123" s="41"/>
      <c r="N123" s="38" t="s">
        <v>499</v>
      </c>
      <c r="O123" s="42" t="s">
        <v>505</v>
      </c>
      <c r="P123" s="42" t="s">
        <v>501</v>
      </c>
      <c r="Q123" s="33" t="s">
        <v>407</v>
      </c>
      <c r="R123" s="32" t="s">
        <v>43</v>
      </c>
      <c r="S123" s="32" t="s">
        <v>44</v>
      </c>
      <c r="T123" s="32" t="s">
        <v>45</v>
      </c>
      <c r="U123" s="38"/>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43"/>
      <c r="IQ123" s="43"/>
      <c r="IR123" s="43"/>
      <c r="IS123" s="43"/>
      <c r="IT123" s="43"/>
      <c r="IU123" s="43"/>
      <c r="IV123" s="43"/>
    </row>
    <row r="124" spans="1:256" s="3" customFormat="1" ht="109.5" customHeight="1">
      <c r="A124" s="38">
        <v>3</v>
      </c>
      <c r="B124" s="38" t="s">
        <v>32</v>
      </c>
      <c r="C124" s="38" t="s">
        <v>33</v>
      </c>
      <c r="D124" s="39" t="s">
        <v>506</v>
      </c>
      <c r="E124" s="39" t="s">
        <v>507</v>
      </c>
      <c r="F124" s="38"/>
      <c r="G124" s="38" t="s">
        <v>94</v>
      </c>
      <c r="H124" s="38" t="s">
        <v>105</v>
      </c>
      <c r="I124" s="40">
        <v>203.3</v>
      </c>
      <c r="J124" s="41">
        <v>203.3</v>
      </c>
      <c r="K124" s="40"/>
      <c r="L124" s="41"/>
      <c r="M124" s="41"/>
      <c r="N124" s="38" t="s">
        <v>499</v>
      </c>
      <c r="O124" s="42" t="s">
        <v>508</v>
      </c>
      <c r="P124" s="42" t="s">
        <v>501</v>
      </c>
      <c r="Q124" s="33" t="s">
        <v>407</v>
      </c>
      <c r="R124" s="32" t="s">
        <v>43</v>
      </c>
      <c r="S124" s="32" t="s">
        <v>44</v>
      </c>
      <c r="T124" s="32" t="s">
        <v>45</v>
      </c>
      <c r="U124" s="38"/>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43"/>
      <c r="IQ124" s="43"/>
      <c r="IR124" s="43"/>
      <c r="IS124" s="43"/>
      <c r="IT124" s="43"/>
      <c r="IU124" s="43"/>
      <c r="IV124" s="43"/>
    </row>
    <row r="125" spans="1:256" s="3" customFormat="1" ht="61.5" customHeight="1">
      <c r="A125" s="38">
        <v>4</v>
      </c>
      <c r="B125" s="38" t="s">
        <v>32</v>
      </c>
      <c r="C125" s="38" t="s">
        <v>33</v>
      </c>
      <c r="D125" s="39" t="s">
        <v>509</v>
      </c>
      <c r="E125" s="39" t="s">
        <v>510</v>
      </c>
      <c r="F125" s="38"/>
      <c r="G125" s="38" t="s">
        <v>94</v>
      </c>
      <c r="H125" s="38" t="s">
        <v>105</v>
      </c>
      <c r="I125" s="40">
        <v>167</v>
      </c>
      <c r="J125" s="41">
        <v>167</v>
      </c>
      <c r="K125" s="40"/>
      <c r="L125" s="41"/>
      <c r="M125" s="41"/>
      <c r="N125" s="38" t="s">
        <v>499</v>
      </c>
      <c r="O125" s="42" t="s">
        <v>508</v>
      </c>
      <c r="P125" s="42" t="s">
        <v>501</v>
      </c>
      <c r="Q125" s="33" t="s">
        <v>407</v>
      </c>
      <c r="R125" s="32" t="s">
        <v>43</v>
      </c>
      <c r="S125" s="32" t="s">
        <v>44</v>
      </c>
      <c r="T125" s="32" t="s">
        <v>45</v>
      </c>
      <c r="U125" s="38"/>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43"/>
      <c r="IQ125" s="43"/>
      <c r="IR125" s="43"/>
      <c r="IS125" s="43"/>
      <c r="IT125" s="43"/>
      <c r="IU125" s="43"/>
      <c r="IV125" s="43"/>
    </row>
    <row r="126" spans="1:256" s="3" customFormat="1" ht="67.5" customHeight="1">
      <c r="A126" s="38">
        <v>5</v>
      </c>
      <c r="B126" s="38" t="s">
        <v>32</v>
      </c>
      <c r="C126" s="38" t="s">
        <v>33</v>
      </c>
      <c r="D126" s="39" t="s">
        <v>511</v>
      </c>
      <c r="E126" s="39" t="s">
        <v>512</v>
      </c>
      <c r="F126" s="38"/>
      <c r="G126" s="38" t="s">
        <v>94</v>
      </c>
      <c r="H126" s="38" t="s">
        <v>105</v>
      </c>
      <c r="I126" s="40">
        <v>15.7</v>
      </c>
      <c r="J126" s="41">
        <v>15.7</v>
      </c>
      <c r="K126" s="40"/>
      <c r="L126" s="41"/>
      <c r="M126" s="41"/>
      <c r="N126" s="38" t="s">
        <v>499</v>
      </c>
      <c r="O126" s="42" t="s">
        <v>513</v>
      </c>
      <c r="P126" s="42" t="s">
        <v>514</v>
      </c>
      <c r="Q126" s="33" t="s">
        <v>407</v>
      </c>
      <c r="R126" s="32" t="s">
        <v>43</v>
      </c>
      <c r="S126" s="32" t="s">
        <v>44</v>
      </c>
      <c r="T126" s="32" t="s">
        <v>45</v>
      </c>
      <c r="U126" s="38"/>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43"/>
      <c r="IQ126" s="43"/>
      <c r="IR126" s="43"/>
      <c r="IS126" s="43"/>
      <c r="IT126" s="43"/>
      <c r="IU126" s="43"/>
      <c r="IV126" s="43"/>
    </row>
    <row r="127" spans="1:256" s="3" customFormat="1" ht="97.5" customHeight="1">
      <c r="A127" s="38">
        <v>6</v>
      </c>
      <c r="B127" s="38" t="s">
        <v>32</v>
      </c>
      <c r="C127" s="38" t="s">
        <v>33</v>
      </c>
      <c r="D127" s="39" t="s">
        <v>515</v>
      </c>
      <c r="E127" s="39" t="s">
        <v>516</v>
      </c>
      <c r="F127" s="38"/>
      <c r="G127" s="38" t="s">
        <v>108</v>
      </c>
      <c r="H127" s="38" t="s">
        <v>517</v>
      </c>
      <c r="I127" s="40">
        <v>664</v>
      </c>
      <c r="J127" s="41">
        <v>664</v>
      </c>
      <c r="K127" s="40"/>
      <c r="L127" s="41"/>
      <c r="M127" s="41"/>
      <c r="N127" s="38" t="s">
        <v>518</v>
      </c>
      <c r="O127" s="42" t="s">
        <v>519</v>
      </c>
      <c r="P127" s="42" t="s">
        <v>520</v>
      </c>
      <c r="Q127" s="33" t="s">
        <v>407</v>
      </c>
      <c r="R127" s="32" t="s">
        <v>43</v>
      </c>
      <c r="S127" s="32" t="s">
        <v>44</v>
      </c>
      <c r="T127" s="32" t="s">
        <v>45</v>
      </c>
      <c r="U127" s="38"/>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43"/>
      <c r="IQ127" s="43"/>
      <c r="IR127" s="43"/>
      <c r="IS127" s="43"/>
      <c r="IT127" s="43"/>
      <c r="IU127" s="43"/>
      <c r="IV127" s="43"/>
    </row>
    <row r="128" spans="1:256" s="3" customFormat="1" ht="78.75" customHeight="1">
      <c r="A128" s="38">
        <v>7</v>
      </c>
      <c r="B128" s="38" t="s">
        <v>32</v>
      </c>
      <c r="C128" s="38" t="s">
        <v>33</v>
      </c>
      <c r="D128" s="39" t="s">
        <v>521</v>
      </c>
      <c r="E128" s="39" t="s">
        <v>522</v>
      </c>
      <c r="F128" s="38"/>
      <c r="G128" s="38" t="s">
        <v>108</v>
      </c>
      <c r="H128" s="38" t="s">
        <v>517</v>
      </c>
      <c r="I128" s="40">
        <v>252</v>
      </c>
      <c r="J128" s="41">
        <v>252</v>
      </c>
      <c r="K128" s="40"/>
      <c r="L128" s="41"/>
      <c r="M128" s="41"/>
      <c r="N128" s="38" t="s">
        <v>518</v>
      </c>
      <c r="O128" s="42" t="s">
        <v>519</v>
      </c>
      <c r="P128" s="42" t="s">
        <v>523</v>
      </c>
      <c r="Q128" s="33" t="s">
        <v>407</v>
      </c>
      <c r="R128" s="32" t="s">
        <v>43</v>
      </c>
      <c r="S128" s="32" t="s">
        <v>44</v>
      </c>
      <c r="T128" s="32" t="s">
        <v>45</v>
      </c>
      <c r="U128" s="38"/>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43"/>
      <c r="IQ128" s="43"/>
      <c r="IR128" s="43"/>
      <c r="IS128" s="43"/>
      <c r="IT128" s="43"/>
      <c r="IU128" s="43"/>
      <c r="IV128" s="43"/>
    </row>
    <row r="129" spans="1:256" s="3" customFormat="1" ht="61.5" customHeight="1">
      <c r="A129" s="38">
        <v>8</v>
      </c>
      <c r="B129" s="38" t="s">
        <v>32</v>
      </c>
      <c r="C129" s="38" t="s">
        <v>33</v>
      </c>
      <c r="D129" s="39" t="s">
        <v>524</v>
      </c>
      <c r="E129" s="39" t="s">
        <v>525</v>
      </c>
      <c r="F129" s="38"/>
      <c r="G129" s="38" t="s">
        <v>114</v>
      </c>
      <c r="H129" s="38" t="s">
        <v>526</v>
      </c>
      <c r="I129" s="40">
        <v>67.4</v>
      </c>
      <c r="J129" s="41">
        <v>67.4</v>
      </c>
      <c r="K129" s="40"/>
      <c r="L129" s="41"/>
      <c r="M129" s="41"/>
      <c r="N129" s="38" t="s">
        <v>527</v>
      </c>
      <c r="O129" s="42" t="s">
        <v>528</v>
      </c>
      <c r="P129" s="42" t="s">
        <v>501</v>
      </c>
      <c r="Q129" s="33" t="s">
        <v>407</v>
      </c>
      <c r="R129" s="32" t="s">
        <v>43</v>
      </c>
      <c r="S129" s="32" t="s">
        <v>44</v>
      </c>
      <c r="T129" s="32" t="s">
        <v>45</v>
      </c>
      <c r="U129" s="38"/>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43"/>
      <c r="IQ129" s="43"/>
      <c r="IR129" s="43"/>
      <c r="IS129" s="43"/>
      <c r="IT129" s="43"/>
      <c r="IU129" s="43"/>
      <c r="IV129" s="43"/>
    </row>
    <row r="130" spans="1:256" s="3" customFormat="1" ht="61.5" customHeight="1">
      <c r="A130" s="38">
        <v>9</v>
      </c>
      <c r="B130" s="38" t="s">
        <v>32</v>
      </c>
      <c r="C130" s="38" t="s">
        <v>33</v>
      </c>
      <c r="D130" s="39" t="s">
        <v>529</v>
      </c>
      <c r="E130" s="39" t="s">
        <v>530</v>
      </c>
      <c r="F130" s="38"/>
      <c r="G130" s="38" t="s">
        <v>114</v>
      </c>
      <c r="H130" s="38" t="s">
        <v>526</v>
      </c>
      <c r="I130" s="40">
        <v>25</v>
      </c>
      <c r="J130" s="41">
        <v>25</v>
      </c>
      <c r="K130" s="40"/>
      <c r="L130" s="41"/>
      <c r="M130" s="41"/>
      <c r="N130" s="38" t="s">
        <v>527</v>
      </c>
      <c r="O130" s="39" t="s">
        <v>531</v>
      </c>
      <c r="P130" s="39" t="s">
        <v>532</v>
      </c>
      <c r="Q130" s="33" t="s">
        <v>407</v>
      </c>
      <c r="R130" s="32" t="s">
        <v>43</v>
      </c>
      <c r="S130" s="32" t="s">
        <v>44</v>
      </c>
      <c r="T130" s="32" t="s">
        <v>45</v>
      </c>
      <c r="U130" s="38"/>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43"/>
      <c r="IQ130" s="43"/>
      <c r="IR130" s="43"/>
      <c r="IS130" s="43"/>
      <c r="IT130" s="43"/>
      <c r="IU130" s="43"/>
      <c r="IV130" s="43"/>
    </row>
    <row r="131" spans="1:256" s="3" customFormat="1" ht="61.5" customHeight="1">
      <c r="A131" s="38">
        <v>10</v>
      </c>
      <c r="B131" s="38" t="s">
        <v>32</v>
      </c>
      <c r="C131" s="38" t="s">
        <v>33</v>
      </c>
      <c r="D131" s="39" t="s">
        <v>533</v>
      </c>
      <c r="E131" s="39" t="s">
        <v>534</v>
      </c>
      <c r="F131" s="38"/>
      <c r="G131" s="38" t="s">
        <v>114</v>
      </c>
      <c r="H131" s="38" t="s">
        <v>276</v>
      </c>
      <c r="I131" s="40">
        <v>114.1</v>
      </c>
      <c r="J131" s="41">
        <v>114.1</v>
      </c>
      <c r="K131" s="40"/>
      <c r="L131" s="41"/>
      <c r="M131" s="41"/>
      <c r="N131" s="38" t="s">
        <v>527</v>
      </c>
      <c r="O131" s="39" t="s">
        <v>535</v>
      </c>
      <c r="P131" s="39" t="s">
        <v>501</v>
      </c>
      <c r="Q131" s="33" t="s">
        <v>407</v>
      </c>
      <c r="R131" s="32" t="s">
        <v>43</v>
      </c>
      <c r="S131" s="32" t="s">
        <v>44</v>
      </c>
      <c r="T131" s="32" t="s">
        <v>45</v>
      </c>
      <c r="U131" s="38"/>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43"/>
      <c r="IQ131" s="43"/>
      <c r="IR131" s="43"/>
      <c r="IS131" s="43"/>
      <c r="IT131" s="43"/>
      <c r="IU131" s="43"/>
      <c r="IV131" s="43"/>
    </row>
    <row r="132" spans="1:256" s="3" customFormat="1" ht="61.5" customHeight="1">
      <c r="A132" s="38">
        <v>11</v>
      </c>
      <c r="B132" s="38" t="s">
        <v>32</v>
      </c>
      <c r="C132" s="38" t="s">
        <v>33</v>
      </c>
      <c r="D132" s="39" t="s">
        <v>536</v>
      </c>
      <c r="E132" s="39" t="s">
        <v>530</v>
      </c>
      <c r="F132" s="38"/>
      <c r="G132" s="38" t="s">
        <v>114</v>
      </c>
      <c r="H132" s="38" t="s">
        <v>276</v>
      </c>
      <c r="I132" s="40">
        <v>25</v>
      </c>
      <c r="J132" s="41">
        <v>25</v>
      </c>
      <c r="K132" s="40"/>
      <c r="L132" s="41"/>
      <c r="M132" s="41"/>
      <c r="N132" s="38" t="s">
        <v>527</v>
      </c>
      <c r="O132" s="39" t="s">
        <v>537</v>
      </c>
      <c r="P132" s="39" t="s">
        <v>532</v>
      </c>
      <c r="Q132" s="33" t="s">
        <v>407</v>
      </c>
      <c r="R132" s="32" t="s">
        <v>43</v>
      </c>
      <c r="S132" s="32" t="s">
        <v>44</v>
      </c>
      <c r="T132" s="32" t="s">
        <v>45</v>
      </c>
      <c r="U132" s="38"/>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43"/>
      <c r="IQ132" s="43"/>
      <c r="IR132" s="43"/>
      <c r="IS132" s="43"/>
      <c r="IT132" s="43"/>
      <c r="IU132" s="43"/>
      <c r="IV132" s="43"/>
    </row>
    <row r="133" spans="1:256" s="3" customFormat="1" ht="61.5" customHeight="1">
      <c r="A133" s="38">
        <v>12</v>
      </c>
      <c r="B133" s="38" t="s">
        <v>32</v>
      </c>
      <c r="C133" s="38" t="s">
        <v>33</v>
      </c>
      <c r="D133" s="39" t="s">
        <v>538</v>
      </c>
      <c r="E133" s="39" t="s">
        <v>539</v>
      </c>
      <c r="F133" s="38"/>
      <c r="G133" s="38" t="s">
        <v>114</v>
      </c>
      <c r="H133" s="38" t="s">
        <v>276</v>
      </c>
      <c r="I133" s="40">
        <v>5</v>
      </c>
      <c r="J133" s="41">
        <v>5</v>
      </c>
      <c r="K133" s="40"/>
      <c r="L133" s="41"/>
      <c r="M133" s="41"/>
      <c r="N133" s="38" t="s">
        <v>527</v>
      </c>
      <c r="O133" s="39" t="s">
        <v>535</v>
      </c>
      <c r="P133" s="39" t="s">
        <v>501</v>
      </c>
      <c r="Q133" s="33" t="s">
        <v>407</v>
      </c>
      <c r="R133" s="32" t="s">
        <v>43</v>
      </c>
      <c r="S133" s="32" t="s">
        <v>44</v>
      </c>
      <c r="T133" s="32" t="s">
        <v>45</v>
      </c>
      <c r="U133" s="38"/>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43"/>
      <c r="IQ133" s="43"/>
      <c r="IR133" s="43"/>
      <c r="IS133" s="43"/>
      <c r="IT133" s="43"/>
      <c r="IU133" s="43"/>
      <c r="IV133" s="43"/>
    </row>
    <row r="134" spans="1:256" s="3" customFormat="1" ht="61.5" customHeight="1">
      <c r="A134" s="38">
        <v>13</v>
      </c>
      <c r="B134" s="38" t="s">
        <v>32</v>
      </c>
      <c r="C134" s="38" t="s">
        <v>33</v>
      </c>
      <c r="D134" s="39" t="s">
        <v>540</v>
      </c>
      <c r="E134" s="39" t="s">
        <v>541</v>
      </c>
      <c r="F134" s="38"/>
      <c r="G134" s="38" t="s">
        <v>114</v>
      </c>
      <c r="H134" s="38" t="s">
        <v>209</v>
      </c>
      <c r="I134" s="40">
        <v>84.1</v>
      </c>
      <c r="J134" s="41">
        <v>84.1</v>
      </c>
      <c r="K134" s="40"/>
      <c r="L134" s="41"/>
      <c r="M134" s="41"/>
      <c r="N134" s="38" t="s">
        <v>527</v>
      </c>
      <c r="O134" s="39" t="s">
        <v>542</v>
      </c>
      <c r="P134" s="39" t="s">
        <v>501</v>
      </c>
      <c r="Q134" s="33" t="s">
        <v>407</v>
      </c>
      <c r="R134" s="32" t="s">
        <v>43</v>
      </c>
      <c r="S134" s="32" t="s">
        <v>44</v>
      </c>
      <c r="T134" s="32" t="s">
        <v>45</v>
      </c>
      <c r="U134" s="38"/>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43"/>
      <c r="IQ134" s="43"/>
      <c r="IR134" s="43"/>
      <c r="IS134" s="43"/>
      <c r="IT134" s="43"/>
      <c r="IU134" s="43"/>
      <c r="IV134" s="43"/>
    </row>
    <row r="135" spans="1:256" s="3" customFormat="1" ht="61.5" customHeight="1">
      <c r="A135" s="38">
        <v>14</v>
      </c>
      <c r="B135" s="38" t="s">
        <v>32</v>
      </c>
      <c r="C135" s="38" t="s">
        <v>33</v>
      </c>
      <c r="D135" s="39" t="s">
        <v>543</v>
      </c>
      <c r="E135" s="39" t="s">
        <v>544</v>
      </c>
      <c r="F135" s="38"/>
      <c r="G135" s="38" t="s">
        <v>114</v>
      </c>
      <c r="H135" s="38" t="s">
        <v>209</v>
      </c>
      <c r="I135" s="40">
        <v>117.6</v>
      </c>
      <c r="J135" s="41">
        <v>117.6</v>
      </c>
      <c r="K135" s="40"/>
      <c r="L135" s="41"/>
      <c r="M135" s="41"/>
      <c r="N135" s="38" t="s">
        <v>527</v>
      </c>
      <c r="O135" s="39" t="s">
        <v>542</v>
      </c>
      <c r="P135" s="39" t="s">
        <v>501</v>
      </c>
      <c r="Q135" s="33" t="s">
        <v>407</v>
      </c>
      <c r="R135" s="32" t="s">
        <v>43</v>
      </c>
      <c r="S135" s="32" t="s">
        <v>44</v>
      </c>
      <c r="T135" s="32" t="s">
        <v>45</v>
      </c>
      <c r="U135" s="38"/>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43"/>
      <c r="IQ135" s="43"/>
      <c r="IR135" s="43"/>
      <c r="IS135" s="43"/>
      <c r="IT135" s="43"/>
      <c r="IU135" s="43"/>
      <c r="IV135" s="43"/>
    </row>
    <row r="136" spans="1:256" s="3" customFormat="1" ht="64.5" customHeight="1">
      <c r="A136" s="38">
        <v>15</v>
      </c>
      <c r="B136" s="38" t="s">
        <v>32</v>
      </c>
      <c r="C136" s="38" t="s">
        <v>33</v>
      </c>
      <c r="D136" s="39" t="s">
        <v>545</v>
      </c>
      <c r="E136" s="39" t="s">
        <v>546</v>
      </c>
      <c r="F136" s="38"/>
      <c r="G136" s="38" t="s">
        <v>114</v>
      </c>
      <c r="H136" s="38" t="s">
        <v>547</v>
      </c>
      <c r="I136" s="40">
        <v>31.8</v>
      </c>
      <c r="J136" s="41">
        <v>31.8</v>
      </c>
      <c r="K136" s="40"/>
      <c r="L136" s="41"/>
      <c r="M136" s="41"/>
      <c r="N136" s="38" t="s">
        <v>527</v>
      </c>
      <c r="O136" s="39" t="s">
        <v>548</v>
      </c>
      <c r="P136" s="39" t="s">
        <v>501</v>
      </c>
      <c r="Q136" s="33" t="s">
        <v>407</v>
      </c>
      <c r="R136" s="32" t="s">
        <v>43</v>
      </c>
      <c r="S136" s="32" t="s">
        <v>44</v>
      </c>
      <c r="T136" s="32" t="s">
        <v>45</v>
      </c>
      <c r="U136" s="38"/>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43"/>
      <c r="IQ136" s="43"/>
      <c r="IR136" s="43"/>
      <c r="IS136" s="43"/>
      <c r="IT136" s="43"/>
      <c r="IU136" s="43"/>
      <c r="IV136" s="43"/>
    </row>
    <row r="137" spans="1:256" s="3" customFormat="1" ht="66.75" customHeight="1">
      <c r="A137" s="38">
        <v>16</v>
      </c>
      <c r="B137" s="38" t="s">
        <v>32</v>
      </c>
      <c r="C137" s="38" t="s">
        <v>33</v>
      </c>
      <c r="D137" s="39" t="s">
        <v>549</v>
      </c>
      <c r="E137" s="39" t="s">
        <v>550</v>
      </c>
      <c r="F137" s="38"/>
      <c r="G137" s="38" t="s">
        <v>172</v>
      </c>
      <c r="H137" s="38" t="s">
        <v>173</v>
      </c>
      <c r="I137" s="40">
        <v>174</v>
      </c>
      <c r="J137" s="41">
        <v>174</v>
      </c>
      <c r="K137" s="40"/>
      <c r="L137" s="41"/>
      <c r="M137" s="41"/>
      <c r="N137" s="38" t="s">
        <v>551</v>
      </c>
      <c r="O137" s="39" t="s">
        <v>552</v>
      </c>
      <c r="P137" s="39" t="s">
        <v>501</v>
      </c>
      <c r="Q137" s="33" t="s">
        <v>407</v>
      </c>
      <c r="R137" s="32" t="s">
        <v>43</v>
      </c>
      <c r="S137" s="32" t="s">
        <v>44</v>
      </c>
      <c r="T137" s="32" t="s">
        <v>45</v>
      </c>
      <c r="U137" s="38"/>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43"/>
      <c r="IQ137" s="43"/>
      <c r="IR137" s="43"/>
      <c r="IS137" s="43"/>
      <c r="IT137" s="43"/>
      <c r="IU137" s="43"/>
      <c r="IV137" s="43"/>
    </row>
    <row r="138" spans="1:256" s="3" customFormat="1" ht="91.5" customHeight="1">
      <c r="A138" s="38">
        <v>17</v>
      </c>
      <c r="B138" s="38" t="s">
        <v>32</v>
      </c>
      <c r="C138" s="38" t="s">
        <v>33</v>
      </c>
      <c r="D138" s="39" t="s">
        <v>553</v>
      </c>
      <c r="E138" s="39" t="s">
        <v>554</v>
      </c>
      <c r="F138" s="38"/>
      <c r="G138" s="38" t="s">
        <v>172</v>
      </c>
      <c r="H138" s="38" t="s">
        <v>173</v>
      </c>
      <c r="I138" s="40">
        <v>216</v>
      </c>
      <c r="J138" s="41">
        <v>216</v>
      </c>
      <c r="K138" s="40"/>
      <c r="L138" s="41"/>
      <c r="M138" s="41"/>
      <c r="N138" s="38" t="s">
        <v>551</v>
      </c>
      <c r="O138" s="39" t="s">
        <v>555</v>
      </c>
      <c r="P138" s="39" t="s">
        <v>556</v>
      </c>
      <c r="Q138" s="33" t="s">
        <v>407</v>
      </c>
      <c r="R138" s="32" t="s">
        <v>43</v>
      </c>
      <c r="S138" s="32" t="s">
        <v>44</v>
      </c>
      <c r="T138" s="32" t="s">
        <v>45</v>
      </c>
      <c r="U138" s="38"/>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43"/>
      <c r="IQ138" s="43"/>
      <c r="IR138" s="43"/>
      <c r="IS138" s="43"/>
      <c r="IT138" s="43"/>
      <c r="IU138" s="43"/>
      <c r="IV138" s="43"/>
    </row>
    <row r="139" spans="1:256" s="3" customFormat="1" ht="84" customHeight="1">
      <c r="A139" s="38">
        <v>18</v>
      </c>
      <c r="B139" s="38" t="s">
        <v>32</v>
      </c>
      <c r="C139" s="38" t="s">
        <v>33</v>
      </c>
      <c r="D139" s="39" t="s">
        <v>557</v>
      </c>
      <c r="E139" s="39" t="s">
        <v>558</v>
      </c>
      <c r="F139" s="38"/>
      <c r="G139" s="38" t="s">
        <v>193</v>
      </c>
      <c r="H139" s="38" t="s">
        <v>559</v>
      </c>
      <c r="I139" s="40">
        <v>151.9</v>
      </c>
      <c r="J139" s="41">
        <v>151.9</v>
      </c>
      <c r="K139" s="40"/>
      <c r="L139" s="41"/>
      <c r="M139" s="41"/>
      <c r="N139" s="38" t="s">
        <v>560</v>
      </c>
      <c r="O139" s="39" t="s">
        <v>561</v>
      </c>
      <c r="P139" s="39" t="s">
        <v>562</v>
      </c>
      <c r="Q139" s="33" t="s">
        <v>407</v>
      </c>
      <c r="R139" s="32" t="s">
        <v>43</v>
      </c>
      <c r="S139" s="32" t="s">
        <v>44</v>
      </c>
      <c r="T139" s="32" t="s">
        <v>45</v>
      </c>
      <c r="U139" s="38"/>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43"/>
      <c r="IQ139" s="43"/>
      <c r="IR139" s="43"/>
      <c r="IS139" s="43"/>
      <c r="IT139" s="43"/>
      <c r="IU139" s="43"/>
      <c r="IV139" s="43"/>
    </row>
    <row r="140" spans="1:256" s="3" customFormat="1" ht="88.5" customHeight="1">
      <c r="A140" s="38">
        <v>19</v>
      </c>
      <c r="B140" s="38" t="s">
        <v>32</v>
      </c>
      <c r="C140" s="38" t="s">
        <v>33</v>
      </c>
      <c r="D140" s="39" t="s">
        <v>563</v>
      </c>
      <c r="E140" s="39" t="s">
        <v>564</v>
      </c>
      <c r="F140" s="38"/>
      <c r="G140" s="38" t="s">
        <v>193</v>
      </c>
      <c r="H140" s="38" t="s">
        <v>565</v>
      </c>
      <c r="I140" s="40">
        <v>386</v>
      </c>
      <c r="J140" s="41">
        <v>386</v>
      </c>
      <c r="K140" s="40"/>
      <c r="L140" s="41"/>
      <c r="M140" s="41"/>
      <c r="N140" s="38" t="s">
        <v>560</v>
      </c>
      <c r="O140" s="39" t="s">
        <v>566</v>
      </c>
      <c r="P140" s="39" t="s">
        <v>567</v>
      </c>
      <c r="Q140" s="33" t="s">
        <v>407</v>
      </c>
      <c r="R140" s="32" t="s">
        <v>43</v>
      </c>
      <c r="S140" s="32" t="s">
        <v>44</v>
      </c>
      <c r="T140" s="32" t="s">
        <v>45</v>
      </c>
      <c r="U140" s="38"/>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43"/>
      <c r="IQ140" s="43"/>
      <c r="IR140" s="43"/>
      <c r="IS140" s="43"/>
      <c r="IT140" s="43"/>
      <c r="IU140" s="43"/>
      <c r="IV140" s="43"/>
    </row>
    <row r="141" spans="1:256" s="3" customFormat="1" ht="75.75" customHeight="1">
      <c r="A141" s="38">
        <v>20</v>
      </c>
      <c r="B141" s="38" t="s">
        <v>32</v>
      </c>
      <c r="C141" s="38" t="s">
        <v>33</v>
      </c>
      <c r="D141" s="39" t="s">
        <v>568</v>
      </c>
      <c r="E141" s="39" t="s">
        <v>569</v>
      </c>
      <c r="F141" s="38"/>
      <c r="G141" s="38" t="s">
        <v>193</v>
      </c>
      <c r="H141" s="38" t="s">
        <v>198</v>
      </c>
      <c r="I141" s="40">
        <v>100</v>
      </c>
      <c r="J141" s="41">
        <v>100</v>
      </c>
      <c r="K141" s="40"/>
      <c r="L141" s="41"/>
      <c r="M141" s="41"/>
      <c r="N141" s="38" t="s">
        <v>560</v>
      </c>
      <c r="O141" s="39" t="s">
        <v>570</v>
      </c>
      <c r="P141" s="39" t="s">
        <v>571</v>
      </c>
      <c r="Q141" s="33" t="s">
        <v>407</v>
      </c>
      <c r="R141" s="32" t="s">
        <v>43</v>
      </c>
      <c r="S141" s="32" t="s">
        <v>44</v>
      </c>
      <c r="T141" s="32" t="s">
        <v>45</v>
      </c>
      <c r="U141" s="38"/>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43"/>
      <c r="IQ141" s="43"/>
      <c r="IR141" s="43"/>
      <c r="IS141" s="43"/>
      <c r="IT141" s="43"/>
      <c r="IU141" s="43"/>
      <c r="IV141" s="43"/>
    </row>
    <row r="142" spans="1:256" s="3" customFormat="1" ht="99" customHeight="1">
      <c r="A142" s="38">
        <v>21</v>
      </c>
      <c r="B142" s="38" t="s">
        <v>32</v>
      </c>
      <c r="C142" s="38" t="s">
        <v>33</v>
      </c>
      <c r="D142" s="39" t="s">
        <v>572</v>
      </c>
      <c r="E142" s="39" t="s">
        <v>573</v>
      </c>
      <c r="F142" s="38"/>
      <c r="G142" s="38" t="s">
        <v>193</v>
      </c>
      <c r="H142" s="38" t="s">
        <v>574</v>
      </c>
      <c r="I142" s="40">
        <v>20.3</v>
      </c>
      <c r="J142" s="41">
        <v>20.3</v>
      </c>
      <c r="K142" s="40"/>
      <c r="L142" s="41"/>
      <c r="M142" s="41"/>
      <c r="N142" s="38" t="s">
        <v>560</v>
      </c>
      <c r="O142" s="39" t="s">
        <v>575</v>
      </c>
      <c r="P142" s="39" t="s">
        <v>576</v>
      </c>
      <c r="Q142" s="33" t="s">
        <v>407</v>
      </c>
      <c r="R142" s="32" t="s">
        <v>43</v>
      </c>
      <c r="S142" s="32" t="s">
        <v>44</v>
      </c>
      <c r="T142" s="32" t="s">
        <v>45</v>
      </c>
      <c r="U142" s="38"/>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43"/>
      <c r="IQ142" s="43"/>
      <c r="IR142" s="43"/>
      <c r="IS142" s="43"/>
      <c r="IT142" s="43"/>
      <c r="IU142" s="43"/>
      <c r="IV142" s="43"/>
    </row>
    <row r="143" spans="1:256" s="3" customFormat="1" ht="99" customHeight="1">
      <c r="A143" s="38">
        <v>22</v>
      </c>
      <c r="B143" s="38" t="s">
        <v>32</v>
      </c>
      <c r="C143" s="38" t="s">
        <v>33</v>
      </c>
      <c r="D143" s="39" t="s">
        <v>577</v>
      </c>
      <c r="E143" s="42" t="s">
        <v>578</v>
      </c>
      <c r="F143" s="38"/>
      <c r="G143" s="38" t="s">
        <v>193</v>
      </c>
      <c r="H143" s="38" t="s">
        <v>579</v>
      </c>
      <c r="I143" s="40">
        <v>23.9</v>
      </c>
      <c r="J143" s="44">
        <v>23.9</v>
      </c>
      <c r="K143" s="40"/>
      <c r="L143" s="44"/>
      <c r="M143" s="44"/>
      <c r="N143" s="38" t="s">
        <v>560</v>
      </c>
      <c r="O143" s="39" t="s">
        <v>580</v>
      </c>
      <c r="P143" s="39" t="s">
        <v>576</v>
      </c>
      <c r="Q143" s="33" t="s">
        <v>407</v>
      </c>
      <c r="R143" s="32" t="s">
        <v>43</v>
      </c>
      <c r="S143" s="32" t="s">
        <v>44</v>
      </c>
      <c r="T143" s="32" t="s">
        <v>45</v>
      </c>
      <c r="U143" s="44"/>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43"/>
      <c r="IQ143" s="43"/>
      <c r="IR143" s="43"/>
      <c r="IS143" s="43"/>
      <c r="IT143" s="43"/>
      <c r="IU143" s="43"/>
      <c r="IV143" s="43"/>
    </row>
    <row r="144" spans="1:256" s="3" customFormat="1" ht="99" customHeight="1">
      <c r="A144" s="38">
        <v>23</v>
      </c>
      <c r="B144" s="38" t="s">
        <v>32</v>
      </c>
      <c r="C144" s="38" t="s">
        <v>33</v>
      </c>
      <c r="D144" s="39" t="s">
        <v>581</v>
      </c>
      <c r="E144" s="42" t="s">
        <v>582</v>
      </c>
      <c r="F144" s="38"/>
      <c r="G144" s="38" t="s">
        <v>193</v>
      </c>
      <c r="H144" s="38" t="s">
        <v>583</v>
      </c>
      <c r="I144" s="40">
        <v>27.8</v>
      </c>
      <c r="J144" s="44">
        <v>27.8</v>
      </c>
      <c r="K144" s="40"/>
      <c r="L144" s="44"/>
      <c r="M144" s="44"/>
      <c r="N144" s="38" t="s">
        <v>560</v>
      </c>
      <c r="O144" s="39" t="s">
        <v>584</v>
      </c>
      <c r="P144" s="39" t="s">
        <v>576</v>
      </c>
      <c r="Q144" s="33" t="s">
        <v>407</v>
      </c>
      <c r="R144" s="32" t="s">
        <v>43</v>
      </c>
      <c r="S144" s="32" t="s">
        <v>44</v>
      </c>
      <c r="T144" s="32" t="s">
        <v>45</v>
      </c>
      <c r="U144" s="44"/>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43"/>
      <c r="IQ144" s="43"/>
      <c r="IR144" s="43"/>
      <c r="IS144" s="43"/>
      <c r="IT144" s="43"/>
      <c r="IU144" s="43"/>
      <c r="IV144" s="43"/>
    </row>
    <row r="145" spans="1:256" s="3" customFormat="1" ht="99" customHeight="1">
      <c r="A145" s="38">
        <v>24</v>
      </c>
      <c r="B145" s="38" t="s">
        <v>32</v>
      </c>
      <c r="C145" s="38" t="s">
        <v>33</v>
      </c>
      <c r="D145" s="39" t="s">
        <v>585</v>
      </c>
      <c r="E145" s="42" t="s">
        <v>586</v>
      </c>
      <c r="F145" s="38"/>
      <c r="G145" s="38" t="s">
        <v>193</v>
      </c>
      <c r="H145" s="38" t="s">
        <v>194</v>
      </c>
      <c r="I145" s="40">
        <v>18.7</v>
      </c>
      <c r="J145" s="44">
        <v>18.7</v>
      </c>
      <c r="K145" s="40"/>
      <c r="L145" s="44"/>
      <c r="M145" s="44"/>
      <c r="N145" s="38" t="s">
        <v>560</v>
      </c>
      <c r="O145" s="39" t="s">
        <v>587</v>
      </c>
      <c r="P145" s="39" t="s">
        <v>576</v>
      </c>
      <c r="Q145" s="33" t="s">
        <v>407</v>
      </c>
      <c r="R145" s="32" t="s">
        <v>43</v>
      </c>
      <c r="S145" s="32" t="s">
        <v>44</v>
      </c>
      <c r="T145" s="32" t="s">
        <v>45</v>
      </c>
      <c r="U145" s="44"/>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43"/>
      <c r="IQ145" s="43"/>
      <c r="IR145" s="43"/>
      <c r="IS145" s="43"/>
      <c r="IT145" s="43"/>
      <c r="IU145" s="43"/>
      <c r="IV145" s="43"/>
    </row>
    <row r="146" spans="1:256" s="3" customFormat="1" ht="63" customHeight="1">
      <c r="A146" s="38">
        <v>25</v>
      </c>
      <c r="B146" s="38" t="s">
        <v>32</v>
      </c>
      <c r="C146" s="38" t="s">
        <v>33</v>
      </c>
      <c r="D146" s="39" t="s">
        <v>588</v>
      </c>
      <c r="E146" s="42" t="s">
        <v>589</v>
      </c>
      <c r="F146" s="38"/>
      <c r="G146" s="38" t="s">
        <v>208</v>
      </c>
      <c r="H146" s="38" t="s">
        <v>590</v>
      </c>
      <c r="I146" s="40">
        <v>48.22</v>
      </c>
      <c r="J146" s="44">
        <v>48.22</v>
      </c>
      <c r="K146" s="40"/>
      <c r="L146" s="44"/>
      <c r="M146" s="44"/>
      <c r="N146" s="38" t="s">
        <v>591</v>
      </c>
      <c r="O146" s="39" t="s">
        <v>592</v>
      </c>
      <c r="P146" s="39" t="s">
        <v>501</v>
      </c>
      <c r="Q146" s="33" t="s">
        <v>407</v>
      </c>
      <c r="R146" s="32" t="s">
        <v>43</v>
      </c>
      <c r="S146" s="32" t="s">
        <v>44</v>
      </c>
      <c r="T146" s="32" t="s">
        <v>45</v>
      </c>
      <c r="U146" s="44"/>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43"/>
      <c r="IQ146" s="43"/>
      <c r="IR146" s="43"/>
      <c r="IS146" s="43"/>
      <c r="IT146" s="43"/>
      <c r="IU146" s="43"/>
      <c r="IV146" s="43"/>
    </row>
    <row r="147" spans="1:256" s="3" customFormat="1" ht="63" customHeight="1">
      <c r="A147" s="38">
        <v>26</v>
      </c>
      <c r="B147" s="38" t="s">
        <v>32</v>
      </c>
      <c r="C147" s="38" t="s">
        <v>33</v>
      </c>
      <c r="D147" s="39" t="s">
        <v>593</v>
      </c>
      <c r="E147" s="42" t="s">
        <v>594</v>
      </c>
      <c r="F147" s="38"/>
      <c r="G147" s="38" t="s">
        <v>208</v>
      </c>
      <c r="H147" s="38" t="s">
        <v>526</v>
      </c>
      <c r="I147" s="40">
        <v>40.43</v>
      </c>
      <c r="J147" s="44">
        <v>40.43</v>
      </c>
      <c r="K147" s="40"/>
      <c r="L147" s="44"/>
      <c r="M147" s="44"/>
      <c r="N147" s="38" t="s">
        <v>591</v>
      </c>
      <c r="O147" s="39" t="s">
        <v>595</v>
      </c>
      <c r="P147" s="39" t="s">
        <v>501</v>
      </c>
      <c r="Q147" s="33" t="s">
        <v>407</v>
      </c>
      <c r="R147" s="32" t="s">
        <v>43</v>
      </c>
      <c r="S147" s="32" t="s">
        <v>44</v>
      </c>
      <c r="T147" s="32" t="s">
        <v>45</v>
      </c>
      <c r="U147" s="44"/>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43"/>
      <c r="IQ147" s="43"/>
      <c r="IR147" s="43"/>
      <c r="IS147" s="43"/>
      <c r="IT147" s="43"/>
      <c r="IU147" s="43"/>
      <c r="IV147" s="43"/>
    </row>
    <row r="148" spans="1:256" s="3" customFormat="1" ht="63" customHeight="1">
      <c r="A148" s="38">
        <v>27</v>
      </c>
      <c r="B148" s="38" t="s">
        <v>32</v>
      </c>
      <c r="C148" s="38" t="s">
        <v>33</v>
      </c>
      <c r="D148" s="39" t="s">
        <v>596</v>
      </c>
      <c r="E148" s="42" t="s">
        <v>597</v>
      </c>
      <c r="F148" s="38"/>
      <c r="G148" s="38" t="s">
        <v>208</v>
      </c>
      <c r="H148" s="38" t="s">
        <v>598</v>
      </c>
      <c r="I148" s="40">
        <v>84.99</v>
      </c>
      <c r="J148" s="44">
        <v>84.99</v>
      </c>
      <c r="K148" s="40"/>
      <c r="L148" s="44"/>
      <c r="M148" s="44"/>
      <c r="N148" s="38" t="s">
        <v>591</v>
      </c>
      <c r="O148" s="39" t="s">
        <v>599</v>
      </c>
      <c r="P148" s="39" t="s">
        <v>501</v>
      </c>
      <c r="Q148" s="33" t="s">
        <v>407</v>
      </c>
      <c r="R148" s="32" t="s">
        <v>43</v>
      </c>
      <c r="S148" s="32" t="s">
        <v>44</v>
      </c>
      <c r="T148" s="32" t="s">
        <v>45</v>
      </c>
      <c r="U148" s="44"/>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43"/>
      <c r="IQ148" s="43"/>
      <c r="IR148" s="43"/>
      <c r="IS148" s="43"/>
      <c r="IT148" s="43"/>
      <c r="IU148" s="43"/>
      <c r="IV148" s="43"/>
    </row>
    <row r="149" spans="1:256" s="3" customFormat="1" ht="63" customHeight="1">
      <c r="A149" s="38">
        <v>28</v>
      </c>
      <c r="B149" s="38" t="s">
        <v>32</v>
      </c>
      <c r="C149" s="38" t="s">
        <v>33</v>
      </c>
      <c r="D149" s="39" t="s">
        <v>600</v>
      </c>
      <c r="E149" s="42" t="s">
        <v>601</v>
      </c>
      <c r="F149" s="38"/>
      <c r="G149" s="38" t="s">
        <v>208</v>
      </c>
      <c r="H149" s="38" t="s">
        <v>602</v>
      </c>
      <c r="I149" s="40">
        <v>20</v>
      </c>
      <c r="J149" s="44">
        <v>20</v>
      </c>
      <c r="K149" s="40"/>
      <c r="L149" s="44"/>
      <c r="M149" s="44"/>
      <c r="N149" s="38" t="s">
        <v>591</v>
      </c>
      <c r="O149" s="39" t="s">
        <v>603</v>
      </c>
      <c r="P149" s="39" t="s">
        <v>501</v>
      </c>
      <c r="Q149" s="33" t="s">
        <v>407</v>
      </c>
      <c r="R149" s="32" t="s">
        <v>43</v>
      </c>
      <c r="S149" s="32" t="s">
        <v>44</v>
      </c>
      <c r="T149" s="32" t="s">
        <v>45</v>
      </c>
      <c r="U149" s="44"/>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43"/>
      <c r="IQ149" s="43"/>
      <c r="IR149" s="43"/>
      <c r="IS149" s="43"/>
      <c r="IT149" s="43"/>
      <c r="IU149" s="43"/>
      <c r="IV149" s="43"/>
    </row>
    <row r="150" spans="1:256" s="3" customFormat="1" ht="61.5" customHeight="1">
      <c r="A150" s="38">
        <v>29</v>
      </c>
      <c r="B150" s="38" t="s">
        <v>32</v>
      </c>
      <c r="C150" s="38" t="s">
        <v>33</v>
      </c>
      <c r="D150" s="39" t="s">
        <v>604</v>
      </c>
      <c r="E150" s="42" t="s">
        <v>605</v>
      </c>
      <c r="F150" s="38"/>
      <c r="G150" s="38" t="s">
        <v>208</v>
      </c>
      <c r="H150" s="38" t="s">
        <v>590</v>
      </c>
      <c r="I150" s="40">
        <v>51.73</v>
      </c>
      <c r="J150" s="44">
        <v>51.73</v>
      </c>
      <c r="K150" s="40"/>
      <c r="L150" s="44"/>
      <c r="M150" s="44"/>
      <c r="N150" s="38" t="s">
        <v>591</v>
      </c>
      <c r="O150" s="39" t="s">
        <v>592</v>
      </c>
      <c r="P150" s="39" t="s">
        <v>501</v>
      </c>
      <c r="Q150" s="33" t="s">
        <v>407</v>
      </c>
      <c r="R150" s="32" t="s">
        <v>43</v>
      </c>
      <c r="S150" s="32" t="s">
        <v>44</v>
      </c>
      <c r="T150" s="32" t="s">
        <v>45</v>
      </c>
      <c r="U150" s="44"/>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43"/>
      <c r="IQ150" s="43"/>
      <c r="IR150" s="43"/>
      <c r="IS150" s="43"/>
      <c r="IT150" s="43"/>
      <c r="IU150" s="43"/>
      <c r="IV150" s="43"/>
    </row>
    <row r="151" spans="1:256" s="3" customFormat="1" ht="61.5" customHeight="1">
      <c r="A151" s="38">
        <v>30</v>
      </c>
      <c r="B151" s="38" t="s">
        <v>32</v>
      </c>
      <c r="C151" s="38" t="s">
        <v>33</v>
      </c>
      <c r="D151" s="39" t="s">
        <v>606</v>
      </c>
      <c r="E151" s="42" t="s">
        <v>607</v>
      </c>
      <c r="F151" s="38"/>
      <c r="G151" s="38" t="s">
        <v>248</v>
      </c>
      <c r="H151" s="38" t="s">
        <v>608</v>
      </c>
      <c r="I151" s="40">
        <v>162.544</v>
      </c>
      <c r="J151" s="44">
        <v>162.544</v>
      </c>
      <c r="K151" s="40"/>
      <c r="L151" s="44"/>
      <c r="M151" s="44"/>
      <c r="N151" s="38" t="s">
        <v>609</v>
      </c>
      <c r="O151" s="39" t="s">
        <v>610</v>
      </c>
      <c r="P151" s="39" t="s">
        <v>41</v>
      </c>
      <c r="Q151" s="33" t="s">
        <v>407</v>
      </c>
      <c r="R151" s="32" t="s">
        <v>43</v>
      </c>
      <c r="S151" s="32" t="s">
        <v>44</v>
      </c>
      <c r="T151" s="32" t="s">
        <v>45</v>
      </c>
      <c r="U151" s="44"/>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43"/>
      <c r="IQ151" s="43"/>
      <c r="IR151" s="43"/>
      <c r="IS151" s="43"/>
      <c r="IT151" s="43"/>
      <c r="IU151" s="43"/>
      <c r="IV151" s="43"/>
    </row>
    <row r="152" spans="1:256" s="3" customFormat="1" ht="61.5" customHeight="1">
      <c r="A152" s="38">
        <v>31</v>
      </c>
      <c r="B152" s="38" t="s">
        <v>32</v>
      </c>
      <c r="C152" s="38" t="s">
        <v>33</v>
      </c>
      <c r="D152" s="39" t="s">
        <v>611</v>
      </c>
      <c r="E152" s="42" t="s">
        <v>612</v>
      </c>
      <c r="F152" s="38"/>
      <c r="G152" s="38" t="s">
        <v>248</v>
      </c>
      <c r="H152" s="38" t="s">
        <v>608</v>
      </c>
      <c r="I152" s="40">
        <v>62.27</v>
      </c>
      <c r="J152" s="44">
        <v>62.27</v>
      </c>
      <c r="K152" s="44"/>
      <c r="L152" s="44"/>
      <c r="M152" s="44"/>
      <c r="N152" s="38" t="s">
        <v>609</v>
      </c>
      <c r="O152" s="39" t="s">
        <v>613</v>
      </c>
      <c r="P152" s="39" t="s">
        <v>41</v>
      </c>
      <c r="Q152" s="33" t="s">
        <v>407</v>
      </c>
      <c r="R152" s="32" t="s">
        <v>43</v>
      </c>
      <c r="S152" s="32" t="s">
        <v>44</v>
      </c>
      <c r="T152" s="32" t="s">
        <v>45</v>
      </c>
      <c r="U152" s="44"/>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43"/>
      <c r="IQ152" s="43"/>
      <c r="IR152" s="43"/>
      <c r="IS152" s="43"/>
      <c r="IT152" s="43"/>
      <c r="IU152" s="43"/>
      <c r="IV152" s="43"/>
    </row>
    <row r="153" spans="1:256" s="3" customFormat="1" ht="61.5" customHeight="1">
      <c r="A153" s="38">
        <v>32</v>
      </c>
      <c r="B153" s="38" t="s">
        <v>32</v>
      </c>
      <c r="C153" s="38" t="s">
        <v>33</v>
      </c>
      <c r="D153" s="39" t="s">
        <v>614</v>
      </c>
      <c r="E153" s="42" t="s">
        <v>615</v>
      </c>
      <c r="F153" s="38"/>
      <c r="G153" s="38" t="s">
        <v>248</v>
      </c>
      <c r="H153" s="38" t="s">
        <v>608</v>
      </c>
      <c r="I153" s="40">
        <v>55.3</v>
      </c>
      <c r="J153" s="44">
        <v>55.3</v>
      </c>
      <c r="K153" s="40"/>
      <c r="L153" s="44"/>
      <c r="M153" s="44"/>
      <c r="N153" s="38" t="s">
        <v>609</v>
      </c>
      <c r="O153" s="39" t="s">
        <v>616</v>
      </c>
      <c r="P153" s="39" t="s">
        <v>617</v>
      </c>
      <c r="Q153" s="33" t="s">
        <v>407</v>
      </c>
      <c r="R153" s="32" t="s">
        <v>43</v>
      </c>
      <c r="S153" s="32" t="s">
        <v>44</v>
      </c>
      <c r="T153" s="32" t="s">
        <v>45</v>
      </c>
      <c r="U153" s="44"/>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43"/>
      <c r="IQ153" s="43"/>
      <c r="IR153" s="43"/>
      <c r="IS153" s="43"/>
      <c r="IT153" s="43"/>
      <c r="IU153" s="43"/>
      <c r="IV153" s="43"/>
    </row>
    <row r="154" spans="1:256" s="3" customFormat="1" ht="61.5" customHeight="1">
      <c r="A154" s="38">
        <v>33</v>
      </c>
      <c r="B154" s="38" t="s">
        <v>32</v>
      </c>
      <c r="C154" s="38" t="s">
        <v>33</v>
      </c>
      <c r="D154" s="39" t="s">
        <v>618</v>
      </c>
      <c r="E154" s="42" t="s">
        <v>619</v>
      </c>
      <c r="F154" s="38"/>
      <c r="G154" s="38" t="s">
        <v>248</v>
      </c>
      <c r="H154" s="38" t="s">
        <v>608</v>
      </c>
      <c r="I154" s="40">
        <v>8.96</v>
      </c>
      <c r="J154" s="44">
        <v>8.96</v>
      </c>
      <c r="K154" s="40"/>
      <c r="L154" s="44"/>
      <c r="M154" s="44"/>
      <c r="N154" s="38" t="s">
        <v>609</v>
      </c>
      <c r="O154" s="39" t="s">
        <v>620</v>
      </c>
      <c r="P154" s="39" t="s">
        <v>501</v>
      </c>
      <c r="Q154" s="33" t="s">
        <v>407</v>
      </c>
      <c r="R154" s="32" t="s">
        <v>43</v>
      </c>
      <c r="S154" s="32" t="s">
        <v>44</v>
      </c>
      <c r="T154" s="32" t="s">
        <v>45</v>
      </c>
      <c r="U154" s="44"/>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43"/>
      <c r="IQ154" s="43"/>
      <c r="IR154" s="43"/>
      <c r="IS154" s="43"/>
      <c r="IT154" s="43"/>
      <c r="IU154" s="43"/>
      <c r="IV154" s="43"/>
    </row>
    <row r="155" spans="1:256" s="3" customFormat="1" ht="61.5" customHeight="1">
      <c r="A155" s="38">
        <v>34</v>
      </c>
      <c r="B155" s="38" t="s">
        <v>32</v>
      </c>
      <c r="C155" s="38" t="s">
        <v>33</v>
      </c>
      <c r="D155" s="39" t="s">
        <v>621</v>
      </c>
      <c r="E155" s="42" t="s">
        <v>622</v>
      </c>
      <c r="F155" s="38"/>
      <c r="G155" s="38" t="s">
        <v>248</v>
      </c>
      <c r="H155" s="38" t="s">
        <v>608</v>
      </c>
      <c r="I155" s="40">
        <v>19.08</v>
      </c>
      <c r="J155" s="44">
        <v>19.08</v>
      </c>
      <c r="K155" s="40"/>
      <c r="L155" s="44"/>
      <c r="M155" s="44"/>
      <c r="N155" s="38" t="s">
        <v>609</v>
      </c>
      <c r="O155" s="39" t="s">
        <v>623</v>
      </c>
      <c r="P155" s="39" t="s">
        <v>624</v>
      </c>
      <c r="Q155" s="33" t="s">
        <v>407</v>
      </c>
      <c r="R155" s="32" t="s">
        <v>43</v>
      </c>
      <c r="S155" s="32" t="s">
        <v>44</v>
      </c>
      <c r="T155" s="32" t="s">
        <v>45</v>
      </c>
      <c r="U155" s="44"/>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43"/>
      <c r="IQ155" s="43"/>
      <c r="IR155" s="43"/>
      <c r="IS155" s="43"/>
      <c r="IT155" s="43"/>
      <c r="IU155" s="43"/>
      <c r="IV155" s="43"/>
    </row>
    <row r="156" spans="1:256" s="3" customFormat="1" ht="85.5" customHeight="1">
      <c r="A156" s="38">
        <v>35</v>
      </c>
      <c r="B156" s="38" t="s">
        <v>32</v>
      </c>
      <c r="C156" s="38" t="s">
        <v>33</v>
      </c>
      <c r="D156" s="39" t="s">
        <v>625</v>
      </c>
      <c r="E156" s="42" t="s">
        <v>626</v>
      </c>
      <c r="F156" s="38"/>
      <c r="G156" s="38" t="s">
        <v>248</v>
      </c>
      <c r="H156" s="38" t="s">
        <v>608</v>
      </c>
      <c r="I156" s="40">
        <v>10.92</v>
      </c>
      <c r="J156" s="44">
        <v>10.92</v>
      </c>
      <c r="K156" s="40"/>
      <c r="L156" s="44"/>
      <c r="M156" s="44"/>
      <c r="N156" s="38" t="s">
        <v>609</v>
      </c>
      <c r="O156" s="39" t="s">
        <v>627</v>
      </c>
      <c r="P156" s="39" t="s">
        <v>628</v>
      </c>
      <c r="Q156" s="33" t="s">
        <v>407</v>
      </c>
      <c r="R156" s="32" t="s">
        <v>43</v>
      </c>
      <c r="S156" s="32" t="s">
        <v>44</v>
      </c>
      <c r="T156" s="32" t="s">
        <v>45</v>
      </c>
      <c r="U156" s="44"/>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43"/>
      <c r="IQ156" s="43"/>
      <c r="IR156" s="43"/>
      <c r="IS156" s="43"/>
      <c r="IT156" s="43"/>
      <c r="IU156" s="43"/>
      <c r="IV156" s="43"/>
    </row>
    <row r="157" spans="1:256" s="3" customFormat="1" ht="99.75" customHeight="1">
      <c r="A157" s="38">
        <v>36</v>
      </c>
      <c r="B157" s="38" t="s">
        <v>32</v>
      </c>
      <c r="C157" s="38" t="s">
        <v>33</v>
      </c>
      <c r="D157" s="39" t="s">
        <v>629</v>
      </c>
      <c r="E157" s="42" t="s">
        <v>630</v>
      </c>
      <c r="F157" s="38"/>
      <c r="G157" s="38" t="s">
        <v>248</v>
      </c>
      <c r="H157" s="38" t="s">
        <v>608</v>
      </c>
      <c r="I157" s="40">
        <v>44.5</v>
      </c>
      <c r="J157" s="44">
        <v>44.5</v>
      </c>
      <c r="K157" s="40"/>
      <c r="L157" s="44"/>
      <c r="M157" s="44"/>
      <c r="N157" s="38" t="s">
        <v>609</v>
      </c>
      <c r="O157" s="39" t="s">
        <v>631</v>
      </c>
      <c r="P157" s="39" t="s">
        <v>556</v>
      </c>
      <c r="Q157" s="33" t="s">
        <v>407</v>
      </c>
      <c r="R157" s="32" t="s">
        <v>43</v>
      </c>
      <c r="S157" s="32" t="s">
        <v>44</v>
      </c>
      <c r="T157" s="32" t="s">
        <v>45</v>
      </c>
      <c r="U157" s="44"/>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43"/>
      <c r="IQ157" s="43"/>
      <c r="IR157" s="43"/>
      <c r="IS157" s="43"/>
      <c r="IT157" s="43"/>
      <c r="IU157" s="43"/>
      <c r="IV157" s="43"/>
    </row>
    <row r="158" spans="1:256" s="3" customFormat="1" ht="75" customHeight="1">
      <c r="A158" s="38">
        <v>37</v>
      </c>
      <c r="B158" s="38" t="s">
        <v>32</v>
      </c>
      <c r="C158" s="38" t="s">
        <v>33</v>
      </c>
      <c r="D158" s="39" t="s">
        <v>632</v>
      </c>
      <c r="E158" s="42" t="s">
        <v>633</v>
      </c>
      <c r="F158" s="38"/>
      <c r="G158" s="38" t="s">
        <v>248</v>
      </c>
      <c r="H158" s="38" t="s">
        <v>608</v>
      </c>
      <c r="I158" s="40">
        <v>12.4</v>
      </c>
      <c r="J158" s="44">
        <v>12.4</v>
      </c>
      <c r="K158" s="40"/>
      <c r="L158" s="44"/>
      <c r="M158" s="44"/>
      <c r="N158" s="38" t="s">
        <v>609</v>
      </c>
      <c r="O158" s="39" t="s">
        <v>634</v>
      </c>
      <c r="P158" s="39" t="s">
        <v>556</v>
      </c>
      <c r="Q158" s="33" t="s">
        <v>407</v>
      </c>
      <c r="R158" s="32" t="s">
        <v>43</v>
      </c>
      <c r="S158" s="32" t="s">
        <v>44</v>
      </c>
      <c r="T158" s="32" t="s">
        <v>45</v>
      </c>
      <c r="U158" s="44"/>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43"/>
      <c r="IQ158" s="43"/>
      <c r="IR158" s="43"/>
      <c r="IS158" s="43"/>
      <c r="IT158" s="43"/>
      <c r="IU158" s="43"/>
      <c r="IV158" s="43"/>
    </row>
    <row r="159" spans="1:256" s="3" customFormat="1" ht="61.5" customHeight="1">
      <c r="A159" s="38">
        <v>38</v>
      </c>
      <c r="B159" s="38" t="s">
        <v>32</v>
      </c>
      <c r="C159" s="38" t="s">
        <v>33</v>
      </c>
      <c r="D159" s="39" t="s">
        <v>635</v>
      </c>
      <c r="E159" s="42" t="s">
        <v>636</v>
      </c>
      <c r="F159" s="38"/>
      <c r="G159" s="38" t="s">
        <v>248</v>
      </c>
      <c r="H159" s="38" t="s">
        <v>608</v>
      </c>
      <c r="I159" s="40">
        <v>23</v>
      </c>
      <c r="J159" s="44">
        <v>23</v>
      </c>
      <c r="K159" s="40"/>
      <c r="L159" s="40"/>
      <c r="M159" s="44"/>
      <c r="N159" s="38" t="s">
        <v>609</v>
      </c>
      <c r="O159" s="39" t="s">
        <v>637</v>
      </c>
      <c r="P159" s="39" t="s">
        <v>638</v>
      </c>
      <c r="Q159" s="33" t="s">
        <v>407</v>
      </c>
      <c r="R159" s="32" t="s">
        <v>43</v>
      </c>
      <c r="S159" s="32" t="s">
        <v>44</v>
      </c>
      <c r="T159" s="32" t="s">
        <v>45</v>
      </c>
      <c r="U159" s="44"/>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43"/>
      <c r="IQ159" s="43"/>
      <c r="IR159" s="43"/>
      <c r="IS159" s="43"/>
      <c r="IT159" s="43"/>
      <c r="IU159" s="43"/>
      <c r="IV159" s="43"/>
    </row>
    <row r="160" spans="1:256" s="3" customFormat="1" ht="61.5" customHeight="1">
      <c r="A160" s="38">
        <v>39</v>
      </c>
      <c r="B160" s="38" t="s">
        <v>32</v>
      </c>
      <c r="C160" s="38" t="s">
        <v>33</v>
      </c>
      <c r="D160" s="39" t="s">
        <v>639</v>
      </c>
      <c r="E160" s="42" t="s">
        <v>640</v>
      </c>
      <c r="F160" s="38"/>
      <c r="G160" s="38" t="s">
        <v>248</v>
      </c>
      <c r="H160" s="38" t="s">
        <v>403</v>
      </c>
      <c r="I160" s="40">
        <v>32.85</v>
      </c>
      <c r="J160" s="44">
        <v>32.85</v>
      </c>
      <c r="K160" s="40"/>
      <c r="L160" s="40"/>
      <c r="M160" s="44"/>
      <c r="N160" s="38" t="s">
        <v>609</v>
      </c>
      <c r="O160" s="39" t="s">
        <v>641</v>
      </c>
      <c r="P160" s="39" t="s">
        <v>642</v>
      </c>
      <c r="Q160" s="33" t="s">
        <v>407</v>
      </c>
      <c r="R160" s="32" t="s">
        <v>43</v>
      </c>
      <c r="S160" s="32" t="s">
        <v>44</v>
      </c>
      <c r="T160" s="32" t="s">
        <v>45</v>
      </c>
      <c r="U160" s="44"/>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43"/>
      <c r="IQ160" s="43"/>
      <c r="IR160" s="43"/>
      <c r="IS160" s="43"/>
      <c r="IT160" s="43"/>
      <c r="IU160" s="43"/>
      <c r="IV160" s="43"/>
    </row>
    <row r="161" spans="1:256" s="3" customFormat="1" ht="61.5" customHeight="1">
      <c r="A161" s="38">
        <v>40</v>
      </c>
      <c r="B161" s="38" t="s">
        <v>32</v>
      </c>
      <c r="C161" s="38" t="s">
        <v>33</v>
      </c>
      <c r="D161" s="39" t="s">
        <v>643</v>
      </c>
      <c r="E161" s="42" t="s">
        <v>644</v>
      </c>
      <c r="F161" s="38"/>
      <c r="G161" s="38" t="s">
        <v>248</v>
      </c>
      <c r="H161" s="38" t="s">
        <v>645</v>
      </c>
      <c r="I161" s="40">
        <v>32</v>
      </c>
      <c r="J161" s="44">
        <v>32</v>
      </c>
      <c r="K161" s="40"/>
      <c r="L161" s="40"/>
      <c r="M161" s="44"/>
      <c r="N161" s="38" t="s">
        <v>609</v>
      </c>
      <c r="O161" s="39" t="s">
        <v>646</v>
      </c>
      <c r="P161" s="39" t="s">
        <v>501</v>
      </c>
      <c r="Q161" s="33" t="s">
        <v>407</v>
      </c>
      <c r="R161" s="32" t="s">
        <v>43</v>
      </c>
      <c r="S161" s="32" t="s">
        <v>44</v>
      </c>
      <c r="T161" s="32" t="s">
        <v>45</v>
      </c>
      <c r="U161" s="44"/>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43"/>
      <c r="IQ161" s="43"/>
      <c r="IR161" s="43"/>
      <c r="IS161" s="43"/>
      <c r="IT161" s="43"/>
      <c r="IU161" s="43"/>
      <c r="IV161" s="43"/>
    </row>
    <row r="162" spans="1:256" s="3" customFormat="1" ht="81.75" customHeight="1">
      <c r="A162" s="38">
        <v>41</v>
      </c>
      <c r="B162" s="38" t="s">
        <v>32</v>
      </c>
      <c r="C162" s="38" t="s">
        <v>33</v>
      </c>
      <c r="D162" s="39" t="s">
        <v>647</v>
      </c>
      <c r="E162" s="42" t="s">
        <v>648</v>
      </c>
      <c r="F162" s="38"/>
      <c r="G162" s="38" t="s">
        <v>248</v>
      </c>
      <c r="H162" s="38" t="s">
        <v>649</v>
      </c>
      <c r="I162" s="40">
        <v>10.8</v>
      </c>
      <c r="J162" s="44">
        <v>10.8</v>
      </c>
      <c r="K162" s="40"/>
      <c r="L162" s="40"/>
      <c r="M162" s="44"/>
      <c r="N162" s="38" t="s">
        <v>609</v>
      </c>
      <c r="O162" s="39" t="s">
        <v>650</v>
      </c>
      <c r="P162" s="39" t="s">
        <v>571</v>
      </c>
      <c r="Q162" s="33" t="s">
        <v>407</v>
      </c>
      <c r="R162" s="32" t="s">
        <v>43</v>
      </c>
      <c r="S162" s="32" t="s">
        <v>44</v>
      </c>
      <c r="T162" s="32" t="s">
        <v>45</v>
      </c>
      <c r="U162" s="44"/>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43"/>
      <c r="IQ162" s="43"/>
      <c r="IR162" s="43"/>
      <c r="IS162" s="43"/>
      <c r="IT162" s="43"/>
      <c r="IU162" s="43"/>
      <c r="IV162" s="43"/>
    </row>
    <row r="163" spans="1:256" s="3" customFormat="1" ht="61.5" customHeight="1">
      <c r="A163" s="38">
        <v>42</v>
      </c>
      <c r="B163" s="38" t="s">
        <v>32</v>
      </c>
      <c r="C163" s="38" t="s">
        <v>33</v>
      </c>
      <c r="D163" s="39" t="s">
        <v>651</v>
      </c>
      <c r="E163" s="42" t="s">
        <v>652</v>
      </c>
      <c r="F163" s="38"/>
      <c r="G163" s="38" t="s">
        <v>248</v>
      </c>
      <c r="H163" s="38" t="s">
        <v>649</v>
      </c>
      <c r="I163" s="40">
        <v>23.457</v>
      </c>
      <c r="J163" s="44">
        <v>23.457</v>
      </c>
      <c r="K163" s="44"/>
      <c r="L163" s="44"/>
      <c r="M163" s="44"/>
      <c r="N163" s="38" t="s">
        <v>609</v>
      </c>
      <c r="O163" s="39" t="s">
        <v>653</v>
      </c>
      <c r="P163" s="39" t="s">
        <v>501</v>
      </c>
      <c r="Q163" s="33" t="s">
        <v>407</v>
      </c>
      <c r="R163" s="32" t="s">
        <v>43</v>
      </c>
      <c r="S163" s="32" t="s">
        <v>44</v>
      </c>
      <c r="T163" s="32" t="s">
        <v>45</v>
      </c>
      <c r="U163" s="44"/>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43"/>
      <c r="IQ163" s="43"/>
      <c r="IR163" s="43"/>
      <c r="IS163" s="43"/>
      <c r="IT163" s="43"/>
      <c r="IU163" s="43"/>
      <c r="IV163" s="43"/>
    </row>
    <row r="164" spans="1:256" s="3" customFormat="1" ht="76.5" customHeight="1">
      <c r="A164" s="38">
        <v>43</v>
      </c>
      <c r="B164" s="38" t="s">
        <v>32</v>
      </c>
      <c r="C164" s="38" t="s">
        <v>33</v>
      </c>
      <c r="D164" s="39" t="s">
        <v>654</v>
      </c>
      <c r="E164" s="42" t="s">
        <v>655</v>
      </c>
      <c r="F164" s="38"/>
      <c r="G164" s="38" t="s">
        <v>248</v>
      </c>
      <c r="H164" s="38" t="s">
        <v>656</v>
      </c>
      <c r="I164" s="40">
        <v>6.59</v>
      </c>
      <c r="J164" s="44">
        <v>6.59</v>
      </c>
      <c r="K164" s="40"/>
      <c r="L164" s="44"/>
      <c r="M164" s="44"/>
      <c r="N164" s="38" t="s">
        <v>609</v>
      </c>
      <c r="O164" s="39" t="s">
        <v>657</v>
      </c>
      <c r="P164" s="39" t="s">
        <v>556</v>
      </c>
      <c r="Q164" s="33" t="s">
        <v>407</v>
      </c>
      <c r="R164" s="32" t="s">
        <v>43</v>
      </c>
      <c r="S164" s="32" t="s">
        <v>44</v>
      </c>
      <c r="T164" s="32" t="s">
        <v>45</v>
      </c>
      <c r="U164" s="44"/>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43"/>
      <c r="IQ164" s="43"/>
      <c r="IR164" s="43"/>
      <c r="IS164" s="43"/>
      <c r="IT164" s="43"/>
      <c r="IU164" s="43"/>
      <c r="IV164" s="43"/>
    </row>
    <row r="165" spans="1:256" s="3" customFormat="1" ht="61.5" customHeight="1">
      <c r="A165" s="38">
        <v>44</v>
      </c>
      <c r="B165" s="38" t="s">
        <v>32</v>
      </c>
      <c r="C165" s="38" t="s">
        <v>33</v>
      </c>
      <c r="D165" s="39" t="s">
        <v>658</v>
      </c>
      <c r="E165" s="42" t="s">
        <v>659</v>
      </c>
      <c r="F165" s="38"/>
      <c r="G165" s="38" t="s">
        <v>248</v>
      </c>
      <c r="H165" s="38" t="s">
        <v>645</v>
      </c>
      <c r="I165" s="40">
        <v>80.075</v>
      </c>
      <c r="J165" s="44">
        <v>80.075</v>
      </c>
      <c r="K165" s="40"/>
      <c r="L165" s="44"/>
      <c r="M165" s="44"/>
      <c r="N165" s="38" t="s">
        <v>609</v>
      </c>
      <c r="O165" s="39" t="s">
        <v>660</v>
      </c>
      <c r="P165" s="39" t="s">
        <v>617</v>
      </c>
      <c r="Q165" s="33" t="s">
        <v>407</v>
      </c>
      <c r="R165" s="32" t="s">
        <v>43</v>
      </c>
      <c r="S165" s="32" t="s">
        <v>44</v>
      </c>
      <c r="T165" s="32" t="s">
        <v>45</v>
      </c>
      <c r="U165" s="44"/>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43"/>
      <c r="IQ165" s="43"/>
      <c r="IR165" s="43"/>
      <c r="IS165" s="43"/>
      <c r="IT165" s="43"/>
      <c r="IU165" s="43"/>
      <c r="IV165" s="43"/>
    </row>
    <row r="166" spans="1:256" s="3" customFormat="1" ht="61.5" customHeight="1">
      <c r="A166" s="38">
        <v>45</v>
      </c>
      <c r="B166" s="38" t="s">
        <v>32</v>
      </c>
      <c r="C166" s="38" t="s">
        <v>33</v>
      </c>
      <c r="D166" s="39" t="s">
        <v>661</v>
      </c>
      <c r="E166" s="42" t="s">
        <v>662</v>
      </c>
      <c r="F166" s="38"/>
      <c r="G166" s="38" t="s">
        <v>248</v>
      </c>
      <c r="H166" s="38" t="s">
        <v>663</v>
      </c>
      <c r="I166" s="40">
        <v>38.97</v>
      </c>
      <c r="J166" s="44">
        <v>38.97</v>
      </c>
      <c r="K166" s="44"/>
      <c r="L166" s="44"/>
      <c r="M166" s="40"/>
      <c r="N166" s="38" t="s">
        <v>609</v>
      </c>
      <c r="O166" s="39" t="s">
        <v>664</v>
      </c>
      <c r="P166" s="39" t="s">
        <v>501</v>
      </c>
      <c r="Q166" s="33" t="s">
        <v>407</v>
      </c>
      <c r="R166" s="32" t="s">
        <v>43</v>
      </c>
      <c r="S166" s="32" t="s">
        <v>44</v>
      </c>
      <c r="T166" s="32" t="s">
        <v>45</v>
      </c>
      <c r="U166" s="44"/>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43"/>
      <c r="IQ166" s="43"/>
      <c r="IR166" s="43"/>
      <c r="IS166" s="43"/>
      <c r="IT166" s="43"/>
      <c r="IU166" s="43"/>
      <c r="IV166" s="43"/>
    </row>
    <row r="167" spans="1:256" s="3" customFormat="1" ht="61.5" customHeight="1">
      <c r="A167" s="38">
        <v>46</v>
      </c>
      <c r="B167" s="38" t="s">
        <v>32</v>
      </c>
      <c r="C167" s="38" t="s">
        <v>33</v>
      </c>
      <c r="D167" s="39" t="s">
        <v>665</v>
      </c>
      <c r="E167" s="42" t="s">
        <v>666</v>
      </c>
      <c r="F167" s="38"/>
      <c r="G167" s="38" t="s">
        <v>248</v>
      </c>
      <c r="H167" s="38" t="s">
        <v>667</v>
      </c>
      <c r="I167" s="40">
        <v>26.348</v>
      </c>
      <c r="J167" s="44">
        <v>26.348</v>
      </c>
      <c r="K167" s="44"/>
      <c r="L167" s="44"/>
      <c r="M167" s="40"/>
      <c r="N167" s="38" t="s">
        <v>609</v>
      </c>
      <c r="O167" s="39" t="s">
        <v>668</v>
      </c>
      <c r="P167" s="39" t="s">
        <v>501</v>
      </c>
      <c r="Q167" s="33" t="s">
        <v>407</v>
      </c>
      <c r="R167" s="32" t="s">
        <v>43</v>
      </c>
      <c r="S167" s="32" t="s">
        <v>44</v>
      </c>
      <c r="T167" s="32" t="s">
        <v>45</v>
      </c>
      <c r="U167" s="44"/>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43"/>
      <c r="IQ167" s="43"/>
      <c r="IR167" s="43"/>
      <c r="IS167" s="43"/>
      <c r="IT167" s="43"/>
      <c r="IU167" s="43"/>
      <c r="IV167" s="43"/>
    </row>
    <row r="168" spans="1:256" s="3" customFormat="1" ht="61.5" customHeight="1">
      <c r="A168" s="38">
        <v>47</v>
      </c>
      <c r="B168" s="38" t="s">
        <v>32</v>
      </c>
      <c r="C168" s="38" t="s">
        <v>33</v>
      </c>
      <c r="D168" s="39" t="s">
        <v>669</v>
      </c>
      <c r="E168" s="42" t="s">
        <v>670</v>
      </c>
      <c r="F168" s="38"/>
      <c r="G168" s="38" t="s">
        <v>248</v>
      </c>
      <c r="H168" s="38" t="s">
        <v>671</v>
      </c>
      <c r="I168" s="40">
        <v>18.93</v>
      </c>
      <c r="J168" s="44">
        <v>18.93</v>
      </c>
      <c r="K168" s="44"/>
      <c r="L168" s="44"/>
      <c r="M168" s="40"/>
      <c r="N168" s="38" t="s">
        <v>609</v>
      </c>
      <c r="O168" s="39" t="s">
        <v>672</v>
      </c>
      <c r="P168" s="39" t="s">
        <v>501</v>
      </c>
      <c r="Q168" s="33" t="s">
        <v>407</v>
      </c>
      <c r="R168" s="32" t="s">
        <v>43</v>
      </c>
      <c r="S168" s="32" t="s">
        <v>44</v>
      </c>
      <c r="T168" s="32" t="s">
        <v>45</v>
      </c>
      <c r="U168" s="44"/>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43"/>
      <c r="IQ168" s="43"/>
      <c r="IR168" s="43"/>
      <c r="IS168" s="43"/>
      <c r="IT168" s="43"/>
      <c r="IU168" s="43"/>
      <c r="IV168" s="43"/>
    </row>
    <row r="169" spans="1:256" s="3" customFormat="1" ht="61.5" customHeight="1">
      <c r="A169" s="38">
        <v>48</v>
      </c>
      <c r="B169" s="38" t="s">
        <v>32</v>
      </c>
      <c r="C169" s="38" t="s">
        <v>33</v>
      </c>
      <c r="D169" s="39" t="s">
        <v>673</v>
      </c>
      <c r="E169" s="42" t="s">
        <v>674</v>
      </c>
      <c r="F169" s="38"/>
      <c r="G169" s="38" t="s">
        <v>248</v>
      </c>
      <c r="H169" s="38" t="s">
        <v>671</v>
      </c>
      <c r="I169" s="40">
        <v>14.025</v>
      </c>
      <c r="J169" s="44">
        <v>14.025</v>
      </c>
      <c r="K169" s="44"/>
      <c r="L169" s="44"/>
      <c r="M169" s="40"/>
      <c r="N169" s="38" t="s">
        <v>609</v>
      </c>
      <c r="O169" s="39" t="s">
        <v>675</v>
      </c>
      <c r="P169" s="39" t="s">
        <v>617</v>
      </c>
      <c r="Q169" s="33" t="s">
        <v>407</v>
      </c>
      <c r="R169" s="32" t="s">
        <v>43</v>
      </c>
      <c r="S169" s="32" t="s">
        <v>44</v>
      </c>
      <c r="T169" s="32" t="s">
        <v>45</v>
      </c>
      <c r="U169" s="44"/>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43"/>
      <c r="IQ169" s="43"/>
      <c r="IR169" s="43"/>
      <c r="IS169" s="43"/>
      <c r="IT169" s="43"/>
      <c r="IU169" s="43"/>
      <c r="IV169" s="43"/>
    </row>
    <row r="170" spans="1:256" s="3" customFormat="1" ht="76.5" customHeight="1">
      <c r="A170" s="38">
        <v>49</v>
      </c>
      <c r="B170" s="38" t="s">
        <v>32</v>
      </c>
      <c r="C170" s="38" t="s">
        <v>33</v>
      </c>
      <c r="D170" s="39" t="s">
        <v>676</v>
      </c>
      <c r="E170" s="42" t="s">
        <v>677</v>
      </c>
      <c r="F170" s="38"/>
      <c r="G170" s="38" t="s">
        <v>248</v>
      </c>
      <c r="H170" s="38" t="s">
        <v>678</v>
      </c>
      <c r="I170" s="40">
        <v>68.9</v>
      </c>
      <c r="J170" s="44">
        <v>68.9</v>
      </c>
      <c r="K170" s="44"/>
      <c r="L170" s="44"/>
      <c r="M170" s="40"/>
      <c r="N170" s="38" t="s">
        <v>609</v>
      </c>
      <c r="O170" s="39" t="s">
        <v>679</v>
      </c>
      <c r="P170" s="39" t="s">
        <v>617</v>
      </c>
      <c r="Q170" s="33" t="s">
        <v>407</v>
      </c>
      <c r="R170" s="32" t="s">
        <v>43</v>
      </c>
      <c r="S170" s="32" t="s">
        <v>44</v>
      </c>
      <c r="T170" s="32" t="s">
        <v>45</v>
      </c>
      <c r="U170" s="44"/>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43"/>
      <c r="IQ170" s="43"/>
      <c r="IR170" s="43"/>
      <c r="IS170" s="43"/>
      <c r="IT170" s="43"/>
      <c r="IU170" s="43"/>
      <c r="IV170" s="43"/>
    </row>
    <row r="171" spans="1:256" s="3" customFormat="1" ht="61.5" customHeight="1">
      <c r="A171" s="38">
        <v>50</v>
      </c>
      <c r="B171" s="38" t="s">
        <v>32</v>
      </c>
      <c r="C171" s="38" t="s">
        <v>33</v>
      </c>
      <c r="D171" s="39" t="s">
        <v>680</v>
      </c>
      <c r="E171" s="42" t="s">
        <v>681</v>
      </c>
      <c r="F171" s="38"/>
      <c r="G171" s="38" t="s">
        <v>248</v>
      </c>
      <c r="H171" s="38" t="s">
        <v>249</v>
      </c>
      <c r="I171" s="40">
        <v>41.16</v>
      </c>
      <c r="J171" s="44">
        <v>41.16</v>
      </c>
      <c r="K171" s="44"/>
      <c r="L171" s="44"/>
      <c r="M171" s="40"/>
      <c r="N171" s="38" t="s">
        <v>609</v>
      </c>
      <c r="O171" s="39" t="s">
        <v>682</v>
      </c>
      <c r="P171" s="39" t="s">
        <v>617</v>
      </c>
      <c r="Q171" s="33" t="s">
        <v>407</v>
      </c>
      <c r="R171" s="32" t="s">
        <v>43</v>
      </c>
      <c r="S171" s="32" t="s">
        <v>44</v>
      </c>
      <c r="T171" s="32" t="s">
        <v>45</v>
      </c>
      <c r="U171" s="44"/>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43"/>
      <c r="IQ171" s="43"/>
      <c r="IR171" s="43"/>
      <c r="IS171" s="43"/>
      <c r="IT171" s="43"/>
      <c r="IU171" s="43"/>
      <c r="IV171" s="43"/>
    </row>
    <row r="172" spans="1:256" s="3" customFormat="1" ht="61.5" customHeight="1">
      <c r="A172" s="38">
        <v>51</v>
      </c>
      <c r="B172" s="38" t="s">
        <v>32</v>
      </c>
      <c r="C172" s="38" t="s">
        <v>33</v>
      </c>
      <c r="D172" s="39" t="s">
        <v>683</v>
      </c>
      <c r="E172" s="42" t="s">
        <v>684</v>
      </c>
      <c r="F172" s="38"/>
      <c r="G172" s="38" t="s">
        <v>248</v>
      </c>
      <c r="H172" s="38" t="s">
        <v>685</v>
      </c>
      <c r="I172" s="40">
        <v>61.2</v>
      </c>
      <c r="J172" s="44">
        <v>61.2</v>
      </c>
      <c r="K172" s="44"/>
      <c r="L172" s="44"/>
      <c r="M172" s="40"/>
      <c r="N172" s="38" t="s">
        <v>609</v>
      </c>
      <c r="O172" s="39" t="s">
        <v>686</v>
      </c>
      <c r="P172" s="39" t="s">
        <v>617</v>
      </c>
      <c r="Q172" s="33" t="s">
        <v>407</v>
      </c>
      <c r="R172" s="32" t="s">
        <v>43</v>
      </c>
      <c r="S172" s="32" t="s">
        <v>44</v>
      </c>
      <c r="T172" s="32" t="s">
        <v>45</v>
      </c>
      <c r="U172" s="44"/>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43"/>
      <c r="IQ172" s="43"/>
      <c r="IR172" s="43"/>
      <c r="IS172" s="43"/>
      <c r="IT172" s="43"/>
      <c r="IU172" s="43"/>
      <c r="IV172" s="43"/>
    </row>
    <row r="173" spans="1:256" s="3" customFormat="1" ht="61.5" customHeight="1">
      <c r="A173" s="38">
        <v>52</v>
      </c>
      <c r="B173" s="38" t="s">
        <v>32</v>
      </c>
      <c r="C173" s="38" t="s">
        <v>33</v>
      </c>
      <c r="D173" s="39" t="s">
        <v>687</v>
      </c>
      <c r="E173" s="42" t="s">
        <v>688</v>
      </c>
      <c r="F173" s="38"/>
      <c r="G173" s="38" t="s">
        <v>248</v>
      </c>
      <c r="H173" s="38" t="s">
        <v>403</v>
      </c>
      <c r="I173" s="40">
        <v>4.68</v>
      </c>
      <c r="J173" s="44">
        <v>4.68</v>
      </c>
      <c r="K173" s="44"/>
      <c r="L173" s="44"/>
      <c r="M173" s="40"/>
      <c r="N173" s="38" t="s">
        <v>609</v>
      </c>
      <c r="O173" s="39" t="s">
        <v>689</v>
      </c>
      <c r="P173" s="39" t="s">
        <v>617</v>
      </c>
      <c r="Q173" s="33" t="s">
        <v>407</v>
      </c>
      <c r="R173" s="32" t="s">
        <v>43</v>
      </c>
      <c r="S173" s="32" t="s">
        <v>44</v>
      </c>
      <c r="T173" s="32" t="s">
        <v>45</v>
      </c>
      <c r="U173" s="44"/>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43"/>
      <c r="IQ173" s="43"/>
      <c r="IR173" s="43"/>
      <c r="IS173" s="43"/>
      <c r="IT173" s="43"/>
      <c r="IU173" s="43"/>
      <c r="IV173" s="43"/>
    </row>
    <row r="174" spans="1:256" s="3" customFormat="1" ht="61.5" customHeight="1">
      <c r="A174" s="38">
        <v>53</v>
      </c>
      <c r="B174" s="38" t="s">
        <v>32</v>
      </c>
      <c r="C174" s="38" t="s">
        <v>33</v>
      </c>
      <c r="D174" s="39" t="s">
        <v>690</v>
      </c>
      <c r="E174" s="42" t="s">
        <v>691</v>
      </c>
      <c r="F174" s="38"/>
      <c r="G174" s="38" t="s">
        <v>248</v>
      </c>
      <c r="H174" s="38" t="s">
        <v>692</v>
      </c>
      <c r="I174" s="40">
        <v>12.48</v>
      </c>
      <c r="J174" s="44">
        <v>12.48</v>
      </c>
      <c r="K174" s="44"/>
      <c r="L174" s="44"/>
      <c r="M174" s="40"/>
      <c r="N174" s="38" t="s">
        <v>609</v>
      </c>
      <c r="O174" s="39" t="s">
        <v>693</v>
      </c>
      <c r="P174" s="39" t="s">
        <v>617</v>
      </c>
      <c r="Q174" s="33" t="s">
        <v>407</v>
      </c>
      <c r="R174" s="32" t="s">
        <v>43</v>
      </c>
      <c r="S174" s="32" t="s">
        <v>44</v>
      </c>
      <c r="T174" s="32" t="s">
        <v>45</v>
      </c>
      <c r="U174" s="44"/>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43"/>
      <c r="IQ174" s="43"/>
      <c r="IR174" s="43"/>
      <c r="IS174" s="43"/>
      <c r="IT174" s="43"/>
      <c r="IU174" s="43"/>
      <c r="IV174" s="43"/>
    </row>
    <row r="175" spans="1:256" s="3" customFormat="1" ht="61.5" customHeight="1">
      <c r="A175" s="38">
        <v>54</v>
      </c>
      <c r="B175" s="38" t="s">
        <v>32</v>
      </c>
      <c r="C175" s="38" t="s">
        <v>33</v>
      </c>
      <c r="D175" s="39" t="s">
        <v>694</v>
      </c>
      <c r="E175" s="39" t="s">
        <v>695</v>
      </c>
      <c r="F175" s="38"/>
      <c r="G175" s="38" t="s">
        <v>248</v>
      </c>
      <c r="H175" s="38" t="s">
        <v>685</v>
      </c>
      <c r="I175" s="40">
        <v>9.4</v>
      </c>
      <c r="J175" s="44">
        <v>9.4</v>
      </c>
      <c r="K175" s="44"/>
      <c r="L175" s="44"/>
      <c r="M175" s="40"/>
      <c r="N175" s="38" t="s">
        <v>609</v>
      </c>
      <c r="O175" s="39" t="s">
        <v>696</v>
      </c>
      <c r="P175" s="39" t="s">
        <v>617</v>
      </c>
      <c r="Q175" s="33" t="s">
        <v>407</v>
      </c>
      <c r="R175" s="32" t="s">
        <v>43</v>
      </c>
      <c r="S175" s="32" t="s">
        <v>44</v>
      </c>
      <c r="T175" s="32" t="s">
        <v>45</v>
      </c>
      <c r="U175" s="44"/>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43"/>
      <c r="IQ175" s="43"/>
      <c r="IR175" s="43"/>
      <c r="IS175" s="43"/>
      <c r="IT175" s="43"/>
      <c r="IU175" s="43"/>
      <c r="IV175" s="43"/>
    </row>
    <row r="176" spans="1:256" s="3" customFormat="1" ht="61.5" customHeight="1">
      <c r="A176" s="38">
        <v>55</v>
      </c>
      <c r="B176" s="38" t="s">
        <v>32</v>
      </c>
      <c r="C176" s="38" t="s">
        <v>33</v>
      </c>
      <c r="D176" s="39" t="s">
        <v>697</v>
      </c>
      <c r="E176" s="39" t="s">
        <v>698</v>
      </c>
      <c r="F176" s="38"/>
      <c r="G176" s="38" t="s">
        <v>248</v>
      </c>
      <c r="H176" s="38" t="s">
        <v>699</v>
      </c>
      <c r="I176" s="40">
        <v>35.86</v>
      </c>
      <c r="J176" s="44">
        <v>35.86</v>
      </c>
      <c r="K176" s="44"/>
      <c r="L176" s="44"/>
      <c r="M176" s="40"/>
      <c r="N176" s="38" t="s">
        <v>609</v>
      </c>
      <c r="O176" s="39" t="s">
        <v>700</v>
      </c>
      <c r="P176" s="39" t="s">
        <v>501</v>
      </c>
      <c r="Q176" s="33" t="s">
        <v>407</v>
      </c>
      <c r="R176" s="32" t="s">
        <v>43</v>
      </c>
      <c r="S176" s="32" t="s">
        <v>44</v>
      </c>
      <c r="T176" s="32" t="s">
        <v>45</v>
      </c>
      <c r="U176" s="44"/>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43"/>
      <c r="IQ176" s="43"/>
      <c r="IR176" s="43"/>
      <c r="IS176" s="43"/>
      <c r="IT176" s="43"/>
      <c r="IU176" s="43"/>
      <c r="IV176" s="43"/>
    </row>
    <row r="177" spans="1:256" s="3" customFormat="1" ht="90" customHeight="1">
      <c r="A177" s="38">
        <v>56</v>
      </c>
      <c r="B177" s="38" t="s">
        <v>32</v>
      </c>
      <c r="C177" s="38" t="s">
        <v>33</v>
      </c>
      <c r="D177" s="39" t="s">
        <v>701</v>
      </c>
      <c r="E177" s="39" t="s">
        <v>702</v>
      </c>
      <c r="F177" s="38"/>
      <c r="G177" s="38" t="s">
        <v>57</v>
      </c>
      <c r="H177" s="38" t="s">
        <v>58</v>
      </c>
      <c r="I177" s="40">
        <v>477.6</v>
      </c>
      <c r="J177" s="44">
        <v>477.6</v>
      </c>
      <c r="K177" s="44"/>
      <c r="L177" s="44"/>
      <c r="M177" s="40"/>
      <c r="N177" s="38" t="s">
        <v>703</v>
      </c>
      <c r="O177" s="39" t="s">
        <v>59</v>
      </c>
      <c r="P177" s="39" t="s">
        <v>41</v>
      </c>
      <c r="Q177" s="33" t="s">
        <v>407</v>
      </c>
      <c r="R177" s="32" t="s">
        <v>43</v>
      </c>
      <c r="S177" s="32" t="s">
        <v>44</v>
      </c>
      <c r="T177" s="32" t="s">
        <v>45</v>
      </c>
      <c r="U177" s="44"/>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43"/>
      <c r="IQ177" s="43"/>
      <c r="IR177" s="43"/>
      <c r="IS177" s="43"/>
      <c r="IT177" s="43"/>
      <c r="IU177" s="43"/>
      <c r="IV177" s="43"/>
    </row>
    <row r="178" spans="1:256" s="3" customFormat="1" ht="67.5" customHeight="1">
      <c r="A178" s="38">
        <v>57</v>
      </c>
      <c r="B178" s="38" t="s">
        <v>32</v>
      </c>
      <c r="C178" s="38" t="s">
        <v>33</v>
      </c>
      <c r="D178" s="39" t="s">
        <v>704</v>
      </c>
      <c r="E178" s="39" t="s">
        <v>705</v>
      </c>
      <c r="F178" s="38"/>
      <c r="G178" s="38" t="s">
        <v>57</v>
      </c>
      <c r="H178" s="38" t="s">
        <v>58</v>
      </c>
      <c r="I178" s="40">
        <v>100</v>
      </c>
      <c r="J178" s="44">
        <v>100</v>
      </c>
      <c r="K178" s="44"/>
      <c r="L178" s="44"/>
      <c r="M178" s="40"/>
      <c r="N178" s="38" t="s">
        <v>703</v>
      </c>
      <c r="O178" s="39" t="s">
        <v>59</v>
      </c>
      <c r="P178" s="39" t="s">
        <v>41</v>
      </c>
      <c r="Q178" s="33" t="s">
        <v>407</v>
      </c>
      <c r="R178" s="32" t="s">
        <v>43</v>
      </c>
      <c r="S178" s="32" t="s">
        <v>44</v>
      </c>
      <c r="T178" s="32" t="s">
        <v>45</v>
      </c>
      <c r="U178" s="44"/>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43"/>
      <c r="IQ178" s="43"/>
      <c r="IR178" s="43"/>
      <c r="IS178" s="43"/>
      <c r="IT178" s="43"/>
      <c r="IU178" s="43"/>
      <c r="IV178" s="43"/>
    </row>
    <row r="179" spans="1:256" s="3" customFormat="1" ht="67.5" customHeight="1">
      <c r="A179" s="38">
        <v>58</v>
      </c>
      <c r="B179" s="38" t="s">
        <v>32</v>
      </c>
      <c r="C179" s="38" t="s">
        <v>33</v>
      </c>
      <c r="D179" s="39" t="s">
        <v>706</v>
      </c>
      <c r="E179" s="39" t="s">
        <v>707</v>
      </c>
      <c r="F179" s="38"/>
      <c r="G179" s="38" t="s">
        <v>57</v>
      </c>
      <c r="H179" s="38" t="s">
        <v>66</v>
      </c>
      <c r="I179" s="40">
        <v>58</v>
      </c>
      <c r="J179" s="44">
        <v>58</v>
      </c>
      <c r="K179" s="44"/>
      <c r="L179" s="44"/>
      <c r="M179" s="40"/>
      <c r="N179" s="38" t="s">
        <v>703</v>
      </c>
      <c r="O179" s="39" t="s">
        <v>67</v>
      </c>
      <c r="P179" s="39" t="s">
        <v>41</v>
      </c>
      <c r="Q179" s="33" t="s">
        <v>407</v>
      </c>
      <c r="R179" s="32" t="s">
        <v>43</v>
      </c>
      <c r="S179" s="32" t="s">
        <v>44</v>
      </c>
      <c r="T179" s="32" t="s">
        <v>45</v>
      </c>
      <c r="U179" s="44"/>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43"/>
      <c r="IQ179" s="43"/>
      <c r="IR179" s="43"/>
      <c r="IS179" s="43"/>
      <c r="IT179" s="43"/>
      <c r="IU179" s="43"/>
      <c r="IV179" s="43"/>
    </row>
    <row r="180" spans="1:256" s="3" customFormat="1" ht="67.5" customHeight="1">
      <c r="A180" s="38">
        <v>59</v>
      </c>
      <c r="B180" s="38" t="s">
        <v>32</v>
      </c>
      <c r="C180" s="38" t="s">
        <v>33</v>
      </c>
      <c r="D180" s="39" t="s">
        <v>708</v>
      </c>
      <c r="E180" s="39" t="s">
        <v>709</v>
      </c>
      <c r="F180" s="38"/>
      <c r="G180" s="38" t="s">
        <v>57</v>
      </c>
      <c r="H180" s="38" t="s">
        <v>710</v>
      </c>
      <c r="I180" s="40">
        <v>26</v>
      </c>
      <c r="J180" s="44">
        <v>26</v>
      </c>
      <c r="K180" s="44"/>
      <c r="L180" s="44"/>
      <c r="M180" s="40"/>
      <c r="N180" s="38" t="s">
        <v>703</v>
      </c>
      <c r="O180" s="39" t="s">
        <v>711</v>
      </c>
      <c r="P180" s="39" t="s">
        <v>41</v>
      </c>
      <c r="Q180" s="33" t="s">
        <v>407</v>
      </c>
      <c r="R180" s="32" t="s">
        <v>43</v>
      </c>
      <c r="S180" s="32" t="s">
        <v>44</v>
      </c>
      <c r="T180" s="32" t="s">
        <v>45</v>
      </c>
      <c r="U180" s="44"/>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43"/>
      <c r="IQ180" s="43"/>
      <c r="IR180" s="43"/>
      <c r="IS180" s="43"/>
      <c r="IT180" s="43"/>
      <c r="IU180" s="43"/>
      <c r="IV180" s="43"/>
    </row>
    <row r="181" spans="1:256" s="3" customFormat="1" ht="67.5" customHeight="1">
      <c r="A181" s="38">
        <v>60</v>
      </c>
      <c r="B181" s="38" t="s">
        <v>32</v>
      </c>
      <c r="C181" s="38" t="s">
        <v>33</v>
      </c>
      <c r="D181" s="39" t="s">
        <v>712</v>
      </c>
      <c r="E181" s="39" t="s">
        <v>713</v>
      </c>
      <c r="F181" s="38"/>
      <c r="G181" s="38" t="s">
        <v>57</v>
      </c>
      <c r="H181" s="38" t="s">
        <v>363</v>
      </c>
      <c r="I181" s="40">
        <v>32.6</v>
      </c>
      <c r="J181" s="44">
        <v>32.6</v>
      </c>
      <c r="K181" s="40"/>
      <c r="L181" s="40"/>
      <c r="M181" s="40"/>
      <c r="N181" s="38" t="s">
        <v>703</v>
      </c>
      <c r="O181" s="39" t="s">
        <v>714</v>
      </c>
      <c r="P181" s="39" t="s">
        <v>41</v>
      </c>
      <c r="Q181" s="33" t="s">
        <v>407</v>
      </c>
      <c r="R181" s="32" t="s">
        <v>43</v>
      </c>
      <c r="S181" s="32" t="s">
        <v>44</v>
      </c>
      <c r="T181" s="32" t="s">
        <v>45</v>
      </c>
      <c r="U181" s="44"/>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43"/>
      <c r="IQ181" s="43"/>
      <c r="IR181" s="43"/>
      <c r="IS181" s="43"/>
      <c r="IT181" s="43"/>
      <c r="IU181" s="43"/>
      <c r="IV181" s="43"/>
    </row>
    <row r="182" spans="1:256" s="3" customFormat="1" ht="67.5" customHeight="1">
      <c r="A182" s="38">
        <v>61</v>
      </c>
      <c r="B182" s="38" t="s">
        <v>32</v>
      </c>
      <c r="C182" s="38" t="s">
        <v>33</v>
      </c>
      <c r="D182" s="39" t="s">
        <v>715</v>
      </c>
      <c r="E182" s="39" t="s">
        <v>716</v>
      </c>
      <c r="F182" s="38"/>
      <c r="G182" s="38" t="s">
        <v>57</v>
      </c>
      <c r="H182" s="38" t="s">
        <v>66</v>
      </c>
      <c r="I182" s="40">
        <v>56.7</v>
      </c>
      <c r="J182" s="44">
        <v>56.7</v>
      </c>
      <c r="K182" s="44"/>
      <c r="L182" s="44"/>
      <c r="M182" s="40"/>
      <c r="N182" s="38" t="s">
        <v>703</v>
      </c>
      <c r="O182" s="39" t="s">
        <v>67</v>
      </c>
      <c r="P182" s="39" t="s">
        <v>41</v>
      </c>
      <c r="Q182" s="33" t="s">
        <v>407</v>
      </c>
      <c r="R182" s="32" t="s">
        <v>43</v>
      </c>
      <c r="S182" s="32" t="s">
        <v>44</v>
      </c>
      <c r="T182" s="32" t="s">
        <v>45</v>
      </c>
      <c r="U182" s="44"/>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43"/>
      <c r="IQ182" s="43"/>
      <c r="IR182" s="43"/>
      <c r="IS182" s="43"/>
      <c r="IT182" s="43"/>
      <c r="IU182" s="43"/>
      <c r="IV182" s="43"/>
    </row>
    <row r="183" spans="1:256" s="3" customFormat="1" ht="67.5" customHeight="1">
      <c r="A183" s="38">
        <v>62</v>
      </c>
      <c r="B183" s="38" t="s">
        <v>32</v>
      </c>
      <c r="C183" s="38" t="s">
        <v>33</v>
      </c>
      <c r="D183" s="39" t="s">
        <v>717</v>
      </c>
      <c r="E183" s="39" t="s">
        <v>718</v>
      </c>
      <c r="F183" s="38"/>
      <c r="G183" s="38" t="s">
        <v>57</v>
      </c>
      <c r="H183" s="38" t="s">
        <v>719</v>
      </c>
      <c r="I183" s="40">
        <v>31.9</v>
      </c>
      <c r="J183" s="44">
        <v>31.9</v>
      </c>
      <c r="K183" s="44"/>
      <c r="L183" s="44"/>
      <c r="M183" s="40"/>
      <c r="N183" s="38" t="s">
        <v>703</v>
      </c>
      <c r="O183" s="39" t="s">
        <v>720</v>
      </c>
      <c r="P183" s="39" t="s">
        <v>41</v>
      </c>
      <c r="Q183" s="33" t="s">
        <v>407</v>
      </c>
      <c r="R183" s="32" t="s">
        <v>43</v>
      </c>
      <c r="S183" s="32" t="s">
        <v>44</v>
      </c>
      <c r="T183" s="32" t="s">
        <v>45</v>
      </c>
      <c r="U183" s="44"/>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43"/>
      <c r="IQ183" s="43"/>
      <c r="IR183" s="43"/>
      <c r="IS183" s="43"/>
      <c r="IT183" s="43"/>
      <c r="IU183" s="43"/>
      <c r="IV183" s="43"/>
    </row>
    <row r="184" spans="1:256" s="3" customFormat="1" ht="67.5" customHeight="1">
      <c r="A184" s="38">
        <v>63</v>
      </c>
      <c r="B184" s="38" t="s">
        <v>32</v>
      </c>
      <c r="C184" s="38" t="s">
        <v>33</v>
      </c>
      <c r="D184" s="39" t="s">
        <v>721</v>
      </c>
      <c r="E184" s="39" t="s">
        <v>722</v>
      </c>
      <c r="F184" s="38"/>
      <c r="G184" s="38" t="s">
        <v>57</v>
      </c>
      <c r="H184" s="38" t="s">
        <v>723</v>
      </c>
      <c r="I184" s="40">
        <v>84.7</v>
      </c>
      <c r="J184" s="44">
        <v>84.7</v>
      </c>
      <c r="K184" s="44"/>
      <c r="L184" s="44"/>
      <c r="M184" s="40"/>
      <c r="N184" s="38" t="s">
        <v>703</v>
      </c>
      <c r="O184" s="39" t="s">
        <v>724</v>
      </c>
      <c r="P184" s="39" t="s">
        <v>41</v>
      </c>
      <c r="Q184" s="33" t="s">
        <v>407</v>
      </c>
      <c r="R184" s="32" t="s">
        <v>43</v>
      </c>
      <c r="S184" s="32" t="s">
        <v>44</v>
      </c>
      <c r="T184" s="32" t="s">
        <v>45</v>
      </c>
      <c r="U184" s="44"/>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43"/>
      <c r="IQ184" s="43"/>
      <c r="IR184" s="43"/>
      <c r="IS184" s="43"/>
      <c r="IT184" s="43"/>
      <c r="IU184" s="43"/>
      <c r="IV184" s="43"/>
    </row>
    <row r="185" spans="1:256" s="3" customFormat="1" ht="67.5" customHeight="1">
      <c r="A185" s="38">
        <v>64</v>
      </c>
      <c r="B185" s="38" t="s">
        <v>32</v>
      </c>
      <c r="C185" s="38" t="s">
        <v>33</v>
      </c>
      <c r="D185" s="39" t="s">
        <v>725</v>
      </c>
      <c r="E185" s="39" t="s">
        <v>726</v>
      </c>
      <c r="F185" s="38"/>
      <c r="G185" s="38" t="s">
        <v>57</v>
      </c>
      <c r="H185" s="38" t="s">
        <v>727</v>
      </c>
      <c r="I185" s="40">
        <v>43.3</v>
      </c>
      <c r="J185" s="44">
        <v>43.3</v>
      </c>
      <c r="K185" s="44"/>
      <c r="L185" s="44"/>
      <c r="M185" s="40"/>
      <c r="N185" s="38" t="s">
        <v>703</v>
      </c>
      <c r="O185" s="39" t="s">
        <v>728</v>
      </c>
      <c r="P185" s="39" t="s">
        <v>41</v>
      </c>
      <c r="Q185" s="33" t="s">
        <v>407</v>
      </c>
      <c r="R185" s="32" t="s">
        <v>43</v>
      </c>
      <c r="S185" s="32" t="s">
        <v>44</v>
      </c>
      <c r="T185" s="32" t="s">
        <v>45</v>
      </c>
      <c r="U185" s="44"/>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43"/>
      <c r="IQ185" s="43"/>
      <c r="IR185" s="43"/>
      <c r="IS185" s="43"/>
      <c r="IT185" s="43"/>
      <c r="IU185" s="43"/>
      <c r="IV185" s="43"/>
    </row>
    <row r="186" spans="1:21" s="2" customFormat="1" ht="19.5" customHeight="1">
      <c r="A186" s="15" t="s">
        <v>729</v>
      </c>
      <c r="B186" s="15" t="s">
        <v>730</v>
      </c>
      <c r="C186" s="15"/>
      <c r="D186" s="15"/>
      <c r="E186" s="15"/>
      <c r="F186" s="15"/>
      <c r="G186" s="15"/>
      <c r="H186" s="15"/>
      <c r="I186" s="28">
        <v>1072</v>
      </c>
      <c r="J186" s="28">
        <v>948.66</v>
      </c>
      <c r="K186" s="28">
        <v>123.34</v>
      </c>
      <c r="L186" s="28"/>
      <c r="M186" s="28"/>
      <c r="N186" s="15"/>
      <c r="O186" s="20"/>
      <c r="P186" s="20"/>
      <c r="Q186" s="33"/>
      <c r="R186" s="32"/>
      <c r="S186" s="32"/>
      <c r="T186" s="32"/>
      <c r="U186" s="15"/>
    </row>
    <row r="187" spans="1:256" s="2" customFormat="1" ht="72.75" customHeight="1">
      <c r="A187" s="15">
        <v>1</v>
      </c>
      <c r="B187" s="15" t="s">
        <v>32</v>
      </c>
      <c r="C187" s="15" t="s">
        <v>33</v>
      </c>
      <c r="D187" s="20" t="s">
        <v>731</v>
      </c>
      <c r="E187" s="20" t="s">
        <v>732</v>
      </c>
      <c r="F187" s="15" t="s">
        <v>733</v>
      </c>
      <c r="G187" s="15" t="s">
        <v>137</v>
      </c>
      <c r="H187" s="15" t="s">
        <v>734</v>
      </c>
      <c r="I187" s="28">
        <v>50</v>
      </c>
      <c r="J187" s="28">
        <v>50</v>
      </c>
      <c r="K187" s="28"/>
      <c r="L187" s="28"/>
      <c r="M187" s="28"/>
      <c r="N187" s="15" t="s">
        <v>735</v>
      </c>
      <c r="O187" s="20" t="s">
        <v>736</v>
      </c>
      <c r="P187" s="20" t="s">
        <v>41</v>
      </c>
      <c r="Q187" s="32" t="s">
        <v>42</v>
      </c>
      <c r="R187" s="32" t="s">
        <v>43</v>
      </c>
      <c r="S187" s="32" t="s">
        <v>44</v>
      </c>
      <c r="T187" s="32" t="s">
        <v>45</v>
      </c>
      <c r="U187" s="15"/>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34"/>
      <c r="IQ187" s="34"/>
      <c r="IR187" s="34"/>
      <c r="IS187" s="34"/>
      <c r="IT187" s="34"/>
      <c r="IU187" s="34"/>
      <c r="IV187" s="34"/>
    </row>
    <row r="188" spans="1:256" s="2" customFormat="1" ht="78" customHeight="1">
      <c r="A188" s="15">
        <v>2</v>
      </c>
      <c r="B188" s="15" t="s">
        <v>32</v>
      </c>
      <c r="C188" s="15" t="s">
        <v>33</v>
      </c>
      <c r="D188" s="20" t="s">
        <v>737</v>
      </c>
      <c r="E188" s="20" t="s">
        <v>738</v>
      </c>
      <c r="F188" s="15" t="s">
        <v>733</v>
      </c>
      <c r="G188" s="15" t="s">
        <v>137</v>
      </c>
      <c r="H188" s="15" t="s">
        <v>739</v>
      </c>
      <c r="I188" s="28">
        <v>50</v>
      </c>
      <c r="J188" s="28">
        <v>50</v>
      </c>
      <c r="K188" s="28"/>
      <c r="L188" s="28"/>
      <c r="M188" s="28"/>
      <c r="N188" s="15" t="s">
        <v>735</v>
      </c>
      <c r="O188" s="20" t="s">
        <v>740</v>
      </c>
      <c r="P188" s="20" t="s">
        <v>556</v>
      </c>
      <c r="Q188" s="32" t="s">
        <v>42</v>
      </c>
      <c r="R188" s="32" t="s">
        <v>43</v>
      </c>
      <c r="S188" s="32" t="s">
        <v>44</v>
      </c>
      <c r="T188" s="32" t="s">
        <v>45</v>
      </c>
      <c r="U188" s="15"/>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34"/>
      <c r="IQ188" s="34"/>
      <c r="IR188" s="34"/>
      <c r="IS188" s="34"/>
      <c r="IT188" s="34"/>
      <c r="IU188" s="34"/>
      <c r="IV188" s="34"/>
    </row>
    <row r="189" spans="1:256" s="2" customFormat="1" ht="90" customHeight="1">
      <c r="A189" s="15">
        <v>3</v>
      </c>
      <c r="B189" s="15" t="s">
        <v>32</v>
      </c>
      <c r="C189" s="15" t="s">
        <v>33</v>
      </c>
      <c r="D189" s="20" t="s">
        <v>741</v>
      </c>
      <c r="E189" s="20" t="s">
        <v>742</v>
      </c>
      <c r="F189" s="15" t="s">
        <v>733</v>
      </c>
      <c r="G189" s="15" t="s">
        <v>172</v>
      </c>
      <c r="H189" s="15" t="s">
        <v>173</v>
      </c>
      <c r="I189" s="28">
        <v>50</v>
      </c>
      <c r="J189" s="28">
        <v>50</v>
      </c>
      <c r="K189" s="28"/>
      <c r="L189" s="28"/>
      <c r="M189" s="28"/>
      <c r="N189" s="15" t="s">
        <v>551</v>
      </c>
      <c r="O189" s="20" t="s">
        <v>743</v>
      </c>
      <c r="P189" s="20" t="s">
        <v>744</v>
      </c>
      <c r="Q189" s="32" t="s">
        <v>42</v>
      </c>
      <c r="R189" s="32" t="s">
        <v>43</v>
      </c>
      <c r="S189" s="32" t="s">
        <v>44</v>
      </c>
      <c r="T189" s="32" t="s">
        <v>45</v>
      </c>
      <c r="U189" s="15"/>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34"/>
      <c r="IQ189" s="34"/>
      <c r="IR189" s="34"/>
      <c r="IS189" s="34"/>
      <c r="IT189" s="34"/>
      <c r="IU189" s="34"/>
      <c r="IV189" s="34"/>
    </row>
    <row r="190" spans="1:256" s="2" customFormat="1" ht="120" customHeight="1">
      <c r="A190" s="15">
        <v>4</v>
      </c>
      <c r="B190" s="15" t="s">
        <v>32</v>
      </c>
      <c r="C190" s="15" t="s">
        <v>33</v>
      </c>
      <c r="D190" s="20" t="s">
        <v>745</v>
      </c>
      <c r="E190" s="20" t="s">
        <v>746</v>
      </c>
      <c r="F190" s="15" t="s">
        <v>733</v>
      </c>
      <c r="G190" s="15" t="s">
        <v>747</v>
      </c>
      <c r="H190" s="15" t="s">
        <v>748</v>
      </c>
      <c r="I190" s="28">
        <v>50</v>
      </c>
      <c r="J190" s="28">
        <v>50</v>
      </c>
      <c r="K190" s="28"/>
      <c r="L190" s="28"/>
      <c r="M190" s="28"/>
      <c r="N190" s="15" t="s">
        <v>749</v>
      </c>
      <c r="O190" s="20" t="s">
        <v>750</v>
      </c>
      <c r="P190" s="20" t="s">
        <v>751</v>
      </c>
      <c r="Q190" s="32" t="s">
        <v>42</v>
      </c>
      <c r="R190" s="32" t="s">
        <v>43</v>
      </c>
      <c r="S190" s="32" t="s">
        <v>44</v>
      </c>
      <c r="T190" s="32" t="s">
        <v>45</v>
      </c>
      <c r="U190" s="15"/>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34"/>
      <c r="IQ190" s="34"/>
      <c r="IR190" s="34"/>
      <c r="IS190" s="34"/>
      <c r="IT190" s="34"/>
      <c r="IU190" s="34"/>
      <c r="IV190" s="34"/>
    </row>
    <row r="191" spans="1:256" s="2" customFormat="1" ht="84.75" customHeight="1">
      <c r="A191" s="15">
        <v>5</v>
      </c>
      <c r="B191" s="15" t="s">
        <v>32</v>
      </c>
      <c r="C191" s="15" t="s">
        <v>33</v>
      </c>
      <c r="D191" s="20" t="s">
        <v>752</v>
      </c>
      <c r="E191" s="20" t="s">
        <v>753</v>
      </c>
      <c r="F191" s="15" t="s">
        <v>733</v>
      </c>
      <c r="G191" s="15" t="s">
        <v>193</v>
      </c>
      <c r="H191" s="15" t="s">
        <v>754</v>
      </c>
      <c r="I191" s="28">
        <v>50</v>
      </c>
      <c r="J191" s="28">
        <v>50</v>
      </c>
      <c r="K191" s="28"/>
      <c r="L191" s="28"/>
      <c r="M191" s="28"/>
      <c r="N191" s="15" t="s">
        <v>560</v>
      </c>
      <c r="O191" s="20" t="s">
        <v>755</v>
      </c>
      <c r="P191" s="20" t="s">
        <v>41</v>
      </c>
      <c r="Q191" s="32" t="s">
        <v>42</v>
      </c>
      <c r="R191" s="32" t="s">
        <v>43</v>
      </c>
      <c r="S191" s="32" t="s">
        <v>44</v>
      </c>
      <c r="T191" s="32" t="s">
        <v>45</v>
      </c>
      <c r="U191" s="15"/>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34"/>
      <c r="IQ191" s="34"/>
      <c r="IR191" s="34"/>
      <c r="IS191" s="34"/>
      <c r="IT191" s="34"/>
      <c r="IU191" s="34"/>
      <c r="IV191" s="34"/>
    </row>
    <row r="192" spans="1:256" s="2" customFormat="1" ht="87" customHeight="1">
      <c r="A192" s="15">
        <v>6</v>
      </c>
      <c r="B192" s="15" t="s">
        <v>32</v>
      </c>
      <c r="C192" s="15" t="s">
        <v>33</v>
      </c>
      <c r="D192" s="20" t="s">
        <v>756</v>
      </c>
      <c r="E192" s="20" t="s">
        <v>757</v>
      </c>
      <c r="F192" s="15" t="s">
        <v>758</v>
      </c>
      <c r="G192" s="15" t="s">
        <v>70</v>
      </c>
      <c r="H192" s="15" t="s">
        <v>759</v>
      </c>
      <c r="I192" s="28">
        <v>20</v>
      </c>
      <c r="J192" s="28">
        <v>20</v>
      </c>
      <c r="K192" s="28"/>
      <c r="L192" s="28"/>
      <c r="M192" s="28"/>
      <c r="N192" s="15" t="s">
        <v>760</v>
      </c>
      <c r="O192" s="20" t="s">
        <v>761</v>
      </c>
      <c r="P192" s="20" t="s">
        <v>762</v>
      </c>
      <c r="Q192" s="32" t="s">
        <v>42</v>
      </c>
      <c r="R192" s="32" t="s">
        <v>43</v>
      </c>
      <c r="S192" s="32" t="s">
        <v>44</v>
      </c>
      <c r="T192" s="32" t="s">
        <v>45</v>
      </c>
      <c r="U192" s="15"/>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34"/>
      <c r="IQ192" s="34"/>
      <c r="IR192" s="34"/>
      <c r="IS192" s="34"/>
      <c r="IT192" s="34"/>
      <c r="IU192" s="34"/>
      <c r="IV192" s="34"/>
    </row>
    <row r="193" spans="1:256" s="2" customFormat="1" ht="72" customHeight="1">
      <c r="A193" s="15">
        <v>7</v>
      </c>
      <c r="B193" s="15" t="s">
        <v>32</v>
      </c>
      <c r="C193" s="15" t="s">
        <v>33</v>
      </c>
      <c r="D193" s="20" t="s">
        <v>763</v>
      </c>
      <c r="E193" s="20" t="s">
        <v>764</v>
      </c>
      <c r="F193" s="15" t="s">
        <v>758</v>
      </c>
      <c r="G193" s="15" t="s">
        <v>70</v>
      </c>
      <c r="H193" s="15" t="s">
        <v>765</v>
      </c>
      <c r="I193" s="28">
        <v>20</v>
      </c>
      <c r="J193" s="28">
        <v>20</v>
      </c>
      <c r="K193" s="28"/>
      <c r="L193" s="28"/>
      <c r="M193" s="28"/>
      <c r="N193" s="15" t="s">
        <v>760</v>
      </c>
      <c r="O193" s="20" t="s">
        <v>766</v>
      </c>
      <c r="P193" s="20" t="s">
        <v>762</v>
      </c>
      <c r="Q193" s="32" t="s">
        <v>42</v>
      </c>
      <c r="R193" s="32" t="s">
        <v>43</v>
      </c>
      <c r="S193" s="32" t="s">
        <v>44</v>
      </c>
      <c r="T193" s="32" t="s">
        <v>45</v>
      </c>
      <c r="U193" s="15"/>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34"/>
      <c r="IQ193" s="34"/>
      <c r="IR193" s="34"/>
      <c r="IS193" s="34"/>
      <c r="IT193" s="34"/>
      <c r="IU193" s="34"/>
      <c r="IV193" s="34"/>
    </row>
    <row r="194" spans="1:256" s="2" customFormat="1" ht="63.75" customHeight="1">
      <c r="A194" s="15">
        <v>8</v>
      </c>
      <c r="B194" s="15" t="s">
        <v>32</v>
      </c>
      <c r="C194" s="15" t="s">
        <v>33</v>
      </c>
      <c r="D194" s="20" t="s">
        <v>767</v>
      </c>
      <c r="E194" s="20" t="s">
        <v>768</v>
      </c>
      <c r="F194" s="15" t="s">
        <v>758</v>
      </c>
      <c r="G194" s="15" t="s">
        <v>75</v>
      </c>
      <c r="H194" s="15" t="s">
        <v>321</v>
      </c>
      <c r="I194" s="28">
        <v>20</v>
      </c>
      <c r="J194" s="28">
        <v>20</v>
      </c>
      <c r="K194" s="28"/>
      <c r="L194" s="28"/>
      <c r="M194" s="28"/>
      <c r="N194" s="15" t="s">
        <v>769</v>
      </c>
      <c r="O194" s="20" t="s">
        <v>770</v>
      </c>
      <c r="P194" s="20" t="s">
        <v>771</v>
      </c>
      <c r="Q194" s="32" t="s">
        <v>42</v>
      </c>
      <c r="R194" s="32" t="s">
        <v>43</v>
      </c>
      <c r="S194" s="32" t="s">
        <v>44</v>
      </c>
      <c r="T194" s="32" t="s">
        <v>45</v>
      </c>
      <c r="U194" s="15"/>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34"/>
      <c r="IQ194" s="34"/>
      <c r="IR194" s="34"/>
      <c r="IS194" s="34"/>
      <c r="IT194" s="34"/>
      <c r="IU194" s="34"/>
      <c r="IV194" s="34"/>
    </row>
    <row r="195" spans="1:256" s="2" customFormat="1" ht="63.75" customHeight="1">
      <c r="A195" s="15">
        <v>9</v>
      </c>
      <c r="B195" s="15" t="s">
        <v>32</v>
      </c>
      <c r="C195" s="15" t="s">
        <v>33</v>
      </c>
      <c r="D195" s="20" t="s">
        <v>772</v>
      </c>
      <c r="E195" s="20" t="s">
        <v>773</v>
      </c>
      <c r="F195" s="15" t="s">
        <v>758</v>
      </c>
      <c r="G195" s="15" t="s">
        <v>48</v>
      </c>
      <c r="H195" s="15" t="s">
        <v>774</v>
      </c>
      <c r="I195" s="28">
        <v>20</v>
      </c>
      <c r="J195" s="28">
        <v>20</v>
      </c>
      <c r="K195" s="28"/>
      <c r="L195" s="28"/>
      <c r="M195" s="28"/>
      <c r="N195" s="15" t="s">
        <v>775</v>
      </c>
      <c r="O195" s="20" t="s">
        <v>776</v>
      </c>
      <c r="P195" s="20" t="s">
        <v>41</v>
      </c>
      <c r="Q195" s="32" t="s">
        <v>42</v>
      </c>
      <c r="R195" s="32" t="s">
        <v>43</v>
      </c>
      <c r="S195" s="32" t="s">
        <v>44</v>
      </c>
      <c r="T195" s="32" t="s">
        <v>45</v>
      </c>
      <c r="U195" s="15"/>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34"/>
      <c r="IQ195" s="34"/>
      <c r="IR195" s="34"/>
      <c r="IS195" s="34"/>
      <c r="IT195" s="34"/>
      <c r="IU195" s="34"/>
      <c r="IV195" s="34"/>
    </row>
    <row r="196" spans="1:256" s="2" customFormat="1" ht="60" customHeight="1">
      <c r="A196" s="15">
        <v>10</v>
      </c>
      <c r="B196" s="15" t="s">
        <v>32</v>
      </c>
      <c r="C196" s="15" t="s">
        <v>33</v>
      </c>
      <c r="D196" s="20" t="s">
        <v>600</v>
      </c>
      <c r="E196" s="20" t="s">
        <v>777</v>
      </c>
      <c r="F196" s="15" t="s">
        <v>758</v>
      </c>
      <c r="G196" s="15" t="s">
        <v>208</v>
      </c>
      <c r="H196" s="15" t="s">
        <v>602</v>
      </c>
      <c r="I196" s="28">
        <v>20</v>
      </c>
      <c r="J196" s="28">
        <v>20</v>
      </c>
      <c r="K196" s="28"/>
      <c r="L196" s="28"/>
      <c r="M196" s="28"/>
      <c r="N196" s="15" t="s">
        <v>591</v>
      </c>
      <c r="O196" s="20" t="s">
        <v>778</v>
      </c>
      <c r="P196" s="20" t="s">
        <v>41</v>
      </c>
      <c r="Q196" s="32" t="s">
        <v>42</v>
      </c>
      <c r="R196" s="32" t="s">
        <v>43</v>
      </c>
      <c r="S196" s="32" t="s">
        <v>44</v>
      </c>
      <c r="T196" s="32" t="s">
        <v>45</v>
      </c>
      <c r="U196" s="15"/>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34"/>
      <c r="IQ196" s="34"/>
      <c r="IR196" s="34"/>
      <c r="IS196" s="34"/>
      <c r="IT196" s="34"/>
      <c r="IU196" s="34"/>
      <c r="IV196" s="34"/>
    </row>
    <row r="197" spans="1:256" s="2" customFormat="1" ht="82.5" customHeight="1">
      <c r="A197" s="15">
        <v>11</v>
      </c>
      <c r="B197" s="15" t="s">
        <v>32</v>
      </c>
      <c r="C197" s="15" t="s">
        <v>33</v>
      </c>
      <c r="D197" s="20" t="s">
        <v>779</v>
      </c>
      <c r="E197" s="20" t="s">
        <v>780</v>
      </c>
      <c r="F197" s="15" t="s">
        <v>758</v>
      </c>
      <c r="G197" s="15" t="s">
        <v>172</v>
      </c>
      <c r="H197" s="15" t="s">
        <v>781</v>
      </c>
      <c r="I197" s="28">
        <v>20</v>
      </c>
      <c r="J197" s="28">
        <v>20</v>
      </c>
      <c r="K197" s="28"/>
      <c r="L197" s="28"/>
      <c r="M197" s="28"/>
      <c r="N197" s="15" t="s">
        <v>551</v>
      </c>
      <c r="O197" s="20" t="s">
        <v>782</v>
      </c>
      <c r="P197" s="20" t="s">
        <v>41</v>
      </c>
      <c r="Q197" s="32" t="s">
        <v>42</v>
      </c>
      <c r="R197" s="32" t="s">
        <v>43</v>
      </c>
      <c r="S197" s="32" t="s">
        <v>44</v>
      </c>
      <c r="T197" s="32" t="s">
        <v>45</v>
      </c>
      <c r="U197" s="15"/>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34"/>
      <c r="IQ197" s="34"/>
      <c r="IR197" s="34"/>
      <c r="IS197" s="34"/>
      <c r="IT197" s="34"/>
      <c r="IU197" s="34"/>
      <c r="IV197" s="34"/>
    </row>
    <row r="198" spans="1:256" s="2" customFormat="1" ht="60" customHeight="1">
      <c r="A198" s="15">
        <v>12</v>
      </c>
      <c r="B198" s="15" t="s">
        <v>32</v>
      </c>
      <c r="C198" s="15" t="s">
        <v>33</v>
      </c>
      <c r="D198" s="20" t="s">
        <v>783</v>
      </c>
      <c r="E198" s="20" t="s">
        <v>784</v>
      </c>
      <c r="F198" s="15" t="s">
        <v>758</v>
      </c>
      <c r="G198" s="15" t="s">
        <v>193</v>
      </c>
      <c r="H198" s="15" t="s">
        <v>574</v>
      </c>
      <c r="I198" s="28">
        <v>20</v>
      </c>
      <c r="J198" s="28">
        <v>20</v>
      </c>
      <c r="K198" s="28"/>
      <c r="L198" s="28"/>
      <c r="M198" s="28"/>
      <c r="N198" s="15" t="s">
        <v>560</v>
      </c>
      <c r="O198" s="20" t="s">
        <v>785</v>
      </c>
      <c r="P198" s="20" t="s">
        <v>41</v>
      </c>
      <c r="Q198" s="32" t="s">
        <v>42</v>
      </c>
      <c r="R198" s="32" t="s">
        <v>43</v>
      </c>
      <c r="S198" s="32" t="s">
        <v>44</v>
      </c>
      <c r="T198" s="32" t="s">
        <v>45</v>
      </c>
      <c r="U198" s="15"/>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34"/>
      <c r="IQ198" s="34"/>
      <c r="IR198" s="34"/>
      <c r="IS198" s="34"/>
      <c r="IT198" s="34"/>
      <c r="IU198" s="34"/>
      <c r="IV198" s="34"/>
    </row>
    <row r="199" spans="1:256" s="2" customFormat="1" ht="81.75" customHeight="1">
      <c r="A199" s="15">
        <v>13</v>
      </c>
      <c r="B199" s="15" t="s">
        <v>32</v>
      </c>
      <c r="C199" s="15" t="s">
        <v>33</v>
      </c>
      <c r="D199" s="20" t="s">
        <v>786</v>
      </c>
      <c r="E199" s="20" t="s">
        <v>787</v>
      </c>
      <c r="F199" s="15" t="s">
        <v>758</v>
      </c>
      <c r="G199" s="15" t="s">
        <v>94</v>
      </c>
      <c r="H199" s="15" t="s">
        <v>788</v>
      </c>
      <c r="I199" s="28">
        <v>20</v>
      </c>
      <c r="J199" s="28">
        <v>20</v>
      </c>
      <c r="K199" s="28"/>
      <c r="L199" s="28"/>
      <c r="M199" s="28"/>
      <c r="N199" s="15" t="s">
        <v>499</v>
      </c>
      <c r="O199" s="20" t="s">
        <v>789</v>
      </c>
      <c r="P199" s="20" t="s">
        <v>790</v>
      </c>
      <c r="Q199" s="32" t="s">
        <v>42</v>
      </c>
      <c r="R199" s="32" t="s">
        <v>43</v>
      </c>
      <c r="S199" s="32" t="s">
        <v>44</v>
      </c>
      <c r="T199" s="32" t="s">
        <v>45</v>
      </c>
      <c r="U199" s="15"/>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34"/>
      <c r="IQ199" s="34"/>
      <c r="IR199" s="34"/>
      <c r="IS199" s="34"/>
      <c r="IT199" s="34"/>
      <c r="IU199" s="34"/>
      <c r="IV199" s="34"/>
    </row>
    <row r="200" spans="1:256" s="2" customFormat="1" ht="66" customHeight="1">
      <c r="A200" s="15">
        <v>14</v>
      </c>
      <c r="B200" s="15" t="s">
        <v>32</v>
      </c>
      <c r="C200" s="15" t="s">
        <v>33</v>
      </c>
      <c r="D200" s="20" t="s">
        <v>791</v>
      </c>
      <c r="E200" s="20" t="s">
        <v>792</v>
      </c>
      <c r="F200" s="15" t="s">
        <v>758</v>
      </c>
      <c r="G200" s="15" t="s">
        <v>108</v>
      </c>
      <c r="H200" s="15" t="s">
        <v>793</v>
      </c>
      <c r="I200" s="28">
        <v>20</v>
      </c>
      <c r="J200" s="28">
        <v>20</v>
      </c>
      <c r="K200" s="28"/>
      <c r="L200" s="28"/>
      <c r="M200" s="28"/>
      <c r="N200" s="15" t="s">
        <v>518</v>
      </c>
      <c r="O200" s="20" t="s">
        <v>794</v>
      </c>
      <c r="P200" s="20" t="s">
        <v>41</v>
      </c>
      <c r="Q200" s="32" t="s">
        <v>42</v>
      </c>
      <c r="R200" s="32" t="s">
        <v>43</v>
      </c>
      <c r="S200" s="32" t="s">
        <v>44</v>
      </c>
      <c r="T200" s="32" t="s">
        <v>45</v>
      </c>
      <c r="U200" s="15"/>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34"/>
      <c r="IQ200" s="34"/>
      <c r="IR200" s="34"/>
      <c r="IS200" s="34"/>
      <c r="IT200" s="34"/>
      <c r="IU200" s="34"/>
      <c r="IV200" s="34"/>
    </row>
    <row r="201" spans="1:256" s="2" customFormat="1" ht="63" customHeight="1">
      <c r="A201" s="15">
        <v>15</v>
      </c>
      <c r="B201" s="15" t="s">
        <v>32</v>
      </c>
      <c r="C201" s="15" t="s">
        <v>33</v>
      </c>
      <c r="D201" s="20" t="s">
        <v>795</v>
      </c>
      <c r="E201" s="20" t="s">
        <v>796</v>
      </c>
      <c r="F201" s="15" t="s">
        <v>758</v>
      </c>
      <c r="G201" s="15" t="s">
        <v>275</v>
      </c>
      <c r="H201" s="15" t="s">
        <v>797</v>
      </c>
      <c r="I201" s="28">
        <v>20</v>
      </c>
      <c r="J201" s="28">
        <v>20</v>
      </c>
      <c r="K201" s="28"/>
      <c r="L201" s="28"/>
      <c r="M201" s="28"/>
      <c r="N201" s="15" t="s">
        <v>798</v>
      </c>
      <c r="O201" s="20" t="s">
        <v>799</v>
      </c>
      <c r="P201" s="20" t="s">
        <v>41</v>
      </c>
      <c r="Q201" s="32" t="s">
        <v>42</v>
      </c>
      <c r="R201" s="32" t="s">
        <v>43</v>
      </c>
      <c r="S201" s="32" t="s">
        <v>44</v>
      </c>
      <c r="T201" s="32" t="s">
        <v>45</v>
      </c>
      <c r="U201" s="15"/>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34"/>
      <c r="IQ201" s="34"/>
      <c r="IR201" s="34"/>
      <c r="IS201" s="34"/>
      <c r="IT201" s="34"/>
      <c r="IU201" s="34"/>
      <c r="IV201" s="34"/>
    </row>
    <row r="202" spans="1:256" s="2" customFormat="1" ht="81" customHeight="1">
      <c r="A202" s="15">
        <v>16</v>
      </c>
      <c r="B202" s="15" t="s">
        <v>32</v>
      </c>
      <c r="C202" s="15" t="s">
        <v>33</v>
      </c>
      <c r="D202" s="20" t="s">
        <v>800</v>
      </c>
      <c r="E202" s="20" t="s">
        <v>801</v>
      </c>
      <c r="F202" s="15" t="s">
        <v>758</v>
      </c>
      <c r="G202" s="15" t="s">
        <v>248</v>
      </c>
      <c r="H202" s="15" t="s">
        <v>608</v>
      </c>
      <c r="I202" s="28">
        <v>20</v>
      </c>
      <c r="J202" s="28">
        <v>20</v>
      </c>
      <c r="K202" s="28"/>
      <c r="L202" s="28"/>
      <c r="M202" s="28"/>
      <c r="N202" s="15" t="s">
        <v>609</v>
      </c>
      <c r="O202" s="20" t="s">
        <v>802</v>
      </c>
      <c r="P202" s="20" t="s">
        <v>803</v>
      </c>
      <c r="Q202" s="32" t="s">
        <v>42</v>
      </c>
      <c r="R202" s="32" t="s">
        <v>43</v>
      </c>
      <c r="S202" s="32" t="s">
        <v>44</v>
      </c>
      <c r="T202" s="32" t="s">
        <v>45</v>
      </c>
      <c r="U202" s="15"/>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34"/>
      <c r="IQ202" s="34"/>
      <c r="IR202" s="34"/>
      <c r="IS202" s="34"/>
      <c r="IT202" s="34"/>
      <c r="IU202" s="34"/>
      <c r="IV202" s="34"/>
    </row>
    <row r="203" spans="1:256" s="2" customFormat="1" ht="90.75" customHeight="1">
      <c r="A203" s="15">
        <v>17</v>
      </c>
      <c r="B203" s="15" t="s">
        <v>32</v>
      </c>
      <c r="C203" s="15" t="s">
        <v>33</v>
      </c>
      <c r="D203" s="20" t="s">
        <v>804</v>
      </c>
      <c r="E203" s="20" t="s">
        <v>805</v>
      </c>
      <c r="F203" s="15" t="s">
        <v>806</v>
      </c>
      <c r="G203" s="15" t="s">
        <v>248</v>
      </c>
      <c r="H203" s="15" t="s">
        <v>649</v>
      </c>
      <c r="I203" s="28">
        <v>466</v>
      </c>
      <c r="J203" s="28">
        <v>342.66</v>
      </c>
      <c r="K203" s="28">
        <v>123.34</v>
      </c>
      <c r="L203" s="28"/>
      <c r="M203" s="28"/>
      <c r="N203" s="15" t="s">
        <v>807</v>
      </c>
      <c r="O203" s="20" t="s">
        <v>808</v>
      </c>
      <c r="P203" s="20" t="s">
        <v>41</v>
      </c>
      <c r="Q203" s="32" t="s">
        <v>42</v>
      </c>
      <c r="R203" s="32" t="s">
        <v>43</v>
      </c>
      <c r="S203" s="32" t="s">
        <v>44</v>
      </c>
      <c r="T203" s="32" t="s">
        <v>45</v>
      </c>
      <c r="U203" s="15"/>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34"/>
      <c r="IQ203" s="34"/>
      <c r="IR203" s="34"/>
      <c r="IS203" s="34"/>
      <c r="IT203" s="34"/>
      <c r="IU203" s="34"/>
      <c r="IV203" s="34"/>
    </row>
    <row r="204" spans="1:256" s="2" customFormat="1" ht="90.75" customHeight="1">
      <c r="A204" s="15">
        <v>18</v>
      </c>
      <c r="B204" s="15" t="s">
        <v>32</v>
      </c>
      <c r="C204" s="15" t="s">
        <v>33</v>
      </c>
      <c r="D204" s="20" t="s">
        <v>809</v>
      </c>
      <c r="E204" s="20" t="s">
        <v>810</v>
      </c>
      <c r="F204" s="15" t="s">
        <v>811</v>
      </c>
      <c r="G204" s="15" t="s">
        <v>48</v>
      </c>
      <c r="H204" s="15" t="s">
        <v>774</v>
      </c>
      <c r="I204" s="28">
        <v>57</v>
      </c>
      <c r="J204" s="28">
        <v>57</v>
      </c>
      <c r="K204" s="28"/>
      <c r="L204" s="28"/>
      <c r="M204" s="28"/>
      <c r="N204" s="15" t="s">
        <v>775</v>
      </c>
      <c r="O204" s="20" t="s">
        <v>812</v>
      </c>
      <c r="P204" s="20" t="s">
        <v>813</v>
      </c>
      <c r="Q204" s="33" t="s">
        <v>42</v>
      </c>
      <c r="R204" s="32" t="s">
        <v>43</v>
      </c>
      <c r="S204" s="32" t="s">
        <v>44</v>
      </c>
      <c r="T204" s="32" t="s">
        <v>45</v>
      </c>
      <c r="U204" s="15"/>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34"/>
      <c r="IQ204" s="34"/>
      <c r="IR204" s="34"/>
      <c r="IS204" s="34"/>
      <c r="IT204" s="34"/>
      <c r="IU204" s="34"/>
      <c r="IV204" s="34"/>
    </row>
    <row r="205" spans="1:256" s="2" customFormat="1" ht="90.75" customHeight="1">
      <c r="A205" s="15">
        <v>19</v>
      </c>
      <c r="B205" s="15" t="s">
        <v>32</v>
      </c>
      <c r="C205" s="15" t="s">
        <v>33</v>
      </c>
      <c r="D205" s="20" t="s">
        <v>814</v>
      </c>
      <c r="E205" s="20" t="s">
        <v>815</v>
      </c>
      <c r="F205" s="15" t="s">
        <v>816</v>
      </c>
      <c r="G205" s="15" t="s">
        <v>248</v>
      </c>
      <c r="H205" s="15" t="s">
        <v>608</v>
      </c>
      <c r="I205" s="28">
        <v>79</v>
      </c>
      <c r="J205" s="28">
        <v>79</v>
      </c>
      <c r="K205" s="28"/>
      <c r="L205" s="28"/>
      <c r="M205" s="28"/>
      <c r="N205" s="15" t="s">
        <v>609</v>
      </c>
      <c r="O205" s="20" t="s">
        <v>817</v>
      </c>
      <c r="P205" s="20" t="s">
        <v>813</v>
      </c>
      <c r="Q205" s="33" t="s">
        <v>42</v>
      </c>
      <c r="R205" s="32" t="s">
        <v>43</v>
      </c>
      <c r="S205" s="32" t="s">
        <v>44</v>
      </c>
      <c r="T205" s="32" t="s">
        <v>45</v>
      </c>
      <c r="U205" s="15"/>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34"/>
      <c r="IQ205" s="34"/>
      <c r="IR205" s="34"/>
      <c r="IS205" s="34"/>
      <c r="IT205" s="34"/>
      <c r="IU205" s="34"/>
      <c r="IV205" s="34"/>
    </row>
    <row r="206" spans="1:21" s="2" customFormat="1" ht="19.5" customHeight="1">
      <c r="A206" s="15" t="s">
        <v>818</v>
      </c>
      <c r="B206" s="15" t="s">
        <v>819</v>
      </c>
      <c r="C206" s="15"/>
      <c r="D206" s="15"/>
      <c r="E206" s="15"/>
      <c r="F206" s="15"/>
      <c r="G206" s="15"/>
      <c r="H206" s="15"/>
      <c r="I206" s="28">
        <v>187</v>
      </c>
      <c r="J206" s="28">
        <v>112</v>
      </c>
      <c r="K206" s="28">
        <v>75</v>
      </c>
      <c r="L206" s="28"/>
      <c r="M206" s="28"/>
      <c r="N206" s="15"/>
      <c r="O206" s="20"/>
      <c r="P206" s="20"/>
      <c r="Q206" s="33"/>
      <c r="R206" s="32"/>
      <c r="S206" s="32"/>
      <c r="T206" s="32"/>
      <c r="U206" s="15"/>
    </row>
    <row r="207" spans="1:256" s="2" customFormat="1" ht="79.5" customHeight="1">
      <c r="A207" s="15">
        <v>1</v>
      </c>
      <c r="B207" s="15" t="s">
        <v>32</v>
      </c>
      <c r="C207" s="15" t="s">
        <v>33</v>
      </c>
      <c r="D207" s="20" t="s">
        <v>820</v>
      </c>
      <c r="E207" s="20" t="s">
        <v>821</v>
      </c>
      <c r="F207" s="15" t="s">
        <v>822</v>
      </c>
      <c r="G207" s="15" t="s">
        <v>490</v>
      </c>
      <c r="H207" s="15" t="s">
        <v>823</v>
      </c>
      <c r="I207" s="28">
        <v>187</v>
      </c>
      <c r="J207" s="28">
        <v>112</v>
      </c>
      <c r="K207" s="28">
        <v>75</v>
      </c>
      <c r="L207" s="28"/>
      <c r="M207" s="28"/>
      <c r="N207" s="15" t="s">
        <v>824</v>
      </c>
      <c r="O207" s="20" t="s">
        <v>825</v>
      </c>
      <c r="P207" s="20" t="s">
        <v>826</v>
      </c>
      <c r="Q207" s="33" t="s">
        <v>42</v>
      </c>
      <c r="R207" s="32" t="s">
        <v>43</v>
      </c>
      <c r="S207" s="32" t="s">
        <v>43</v>
      </c>
      <c r="T207" s="32" t="s">
        <v>409</v>
      </c>
      <c r="U207" s="15"/>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34"/>
      <c r="IQ207" s="34"/>
      <c r="IR207" s="34"/>
      <c r="IS207" s="34"/>
      <c r="IT207" s="34"/>
      <c r="IU207" s="34"/>
      <c r="IV207" s="34"/>
    </row>
    <row r="208" spans="1:256" s="2" customFormat="1" ht="19.5" customHeight="1">
      <c r="A208" s="15" t="s">
        <v>827</v>
      </c>
      <c r="B208" s="15" t="s">
        <v>828</v>
      </c>
      <c r="C208" s="15"/>
      <c r="D208" s="15"/>
      <c r="E208" s="15"/>
      <c r="F208" s="15"/>
      <c r="G208" s="15"/>
      <c r="H208" s="15"/>
      <c r="I208" s="28">
        <v>879.01</v>
      </c>
      <c r="J208" s="28">
        <v>879.01</v>
      </c>
      <c r="K208" s="28"/>
      <c r="L208" s="28"/>
      <c r="M208" s="28"/>
      <c r="N208" s="15"/>
      <c r="O208" s="20"/>
      <c r="P208" s="20"/>
      <c r="Q208" s="33"/>
      <c r="R208" s="32"/>
      <c r="S208" s="32"/>
      <c r="T208" s="32"/>
      <c r="U208" s="15"/>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10"/>
      <c r="IQ208" s="10"/>
      <c r="IR208" s="10"/>
      <c r="IS208" s="10"/>
      <c r="IT208" s="10"/>
      <c r="IU208" s="10"/>
      <c r="IV208" s="10"/>
    </row>
    <row r="209" spans="1:256" s="2" customFormat="1" ht="87" customHeight="1">
      <c r="A209" s="15">
        <v>1</v>
      </c>
      <c r="B209" s="15" t="s">
        <v>32</v>
      </c>
      <c r="C209" s="15" t="s">
        <v>33</v>
      </c>
      <c r="D209" s="20" t="s">
        <v>829</v>
      </c>
      <c r="E209" s="20" t="s">
        <v>830</v>
      </c>
      <c r="F209" s="15" t="s">
        <v>831</v>
      </c>
      <c r="G209" s="15" t="s">
        <v>832</v>
      </c>
      <c r="H209" s="15" t="s">
        <v>833</v>
      </c>
      <c r="I209" s="28">
        <v>699.16</v>
      </c>
      <c r="J209" s="28">
        <v>699.16</v>
      </c>
      <c r="K209" s="28"/>
      <c r="L209" s="28"/>
      <c r="M209" s="28"/>
      <c r="N209" s="15" t="s">
        <v>343</v>
      </c>
      <c r="O209" s="20" t="s">
        <v>834</v>
      </c>
      <c r="P209" s="20" t="s">
        <v>835</v>
      </c>
      <c r="Q209" s="33" t="s">
        <v>42</v>
      </c>
      <c r="R209" s="32" t="s">
        <v>43</v>
      </c>
      <c r="S209" s="32" t="s">
        <v>43</v>
      </c>
      <c r="T209" s="32" t="s">
        <v>409</v>
      </c>
      <c r="U209" s="15"/>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9"/>
      <c r="IN209" s="9"/>
      <c r="IO209" s="9"/>
      <c r="IP209" s="34"/>
      <c r="IQ209" s="34"/>
      <c r="IR209" s="34"/>
      <c r="IS209" s="34"/>
      <c r="IT209" s="34"/>
      <c r="IU209" s="34"/>
      <c r="IV209" s="34"/>
    </row>
    <row r="210" spans="1:256" s="2" customFormat="1" ht="87" customHeight="1">
      <c r="A210" s="15">
        <v>2</v>
      </c>
      <c r="B210" s="15" t="s">
        <v>32</v>
      </c>
      <c r="C210" s="15" t="s">
        <v>33</v>
      </c>
      <c r="D210" s="20" t="s">
        <v>836</v>
      </c>
      <c r="E210" s="20" t="s">
        <v>837</v>
      </c>
      <c r="F210" s="15" t="s">
        <v>838</v>
      </c>
      <c r="G210" s="15" t="s">
        <v>832</v>
      </c>
      <c r="H210" s="15" t="s">
        <v>839</v>
      </c>
      <c r="I210" s="28">
        <v>179.85</v>
      </c>
      <c r="J210" s="28">
        <v>179.85</v>
      </c>
      <c r="K210" s="28"/>
      <c r="L210" s="28"/>
      <c r="M210" s="28"/>
      <c r="N210" s="15" t="s">
        <v>343</v>
      </c>
      <c r="O210" s="20" t="s">
        <v>834</v>
      </c>
      <c r="P210" s="20" t="s">
        <v>835</v>
      </c>
      <c r="Q210" s="33" t="s">
        <v>42</v>
      </c>
      <c r="R210" s="32" t="s">
        <v>43</v>
      </c>
      <c r="S210" s="32" t="s">
        <v>43</v>
      </c>
      <c r="T210" s="32" t="s">
        <v>409</v>
      </c>
      <c r="U210" s="15"/>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34"/>
      <c r="IQ210" s="34"/>
      <c r="IR210" s="34"/>
      <c r="IS210" s="34"/>
      <c r="IT210" s="34"/>
      <c r="IU210" s="34"/>
      <c r="IV210" s="34"/>
    </row>
    <row r="211" spans="1:256" s="2" customFormat="1" ht="19.5" customHeight="1">
      <c r="A211" s="15" t="s">
        <v>840</v>
      </c>
      <c r="B211" s="15" t="s">
        <v>841</v>
      </c>
      <c r="C211" s="15"/>
      <c r="D211" s="15"/>
      <c r="E211" s="15"/>
      <c r="F211" s="15"/>
      <c r="G211" s="15"/>
      <c r="H211" s="15"/>
      <c r="I211" s="28">
        <v>1371.6</v>
      </c>
      <c r="J211" s="28">
        <v>1371.6</v>
      </c>
      <c r="K211" s="28"/>
      <c r="L211" s="28"/>
      <c r="M211" s="28"/>
      <c r="N211" s="15"/>
      <c r="O211" s="20"/>
      <c r="P211" s="20"/>
      <c r="Q211" s="33"/>
      <c r="R211" s="32"/>
      <c r="S211" s="32"/>
      <c r="T211" s="32"/>
      <c r="U211" s="15"/>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10"/>
      <c r="IQ211" s="10"/>
      <c r="IR211" s="10"/>
      <c r="IS211" s="10"/>
      <c r="IT211" s="10"/>
      <c r="IU211" s="10"/>
      <c r="IV211" s="10"/>
    </row>
    <row r="212" spans="1:256" s="2" customFormat="1" ht="82.5" customHeight="1">
      <c r="A212" s="15">
        <v>1</v>
      </c>
      <c r="B212" s="15" t="s">
        <v>842</v>
      </c>
      <c r="C212" s="15" t="s">
        <v>33</v>
      </c>
      <c r="D212" s="20" t="s">
        <v>843</v>
      </c>
      <c r="E212" s="20" t="s">
        <v>844</v>
      </c>
      <c r="F212" s="15" t="s">
        <v>845</v>
      </c>
      <c r="G212" s="15" t="s">
        <v>275</v>
      </c>
      <c r="H212" s="15" t="s">
        <v>846</v>
      </c>
      <c r="I212" s="28">
        <v>29.84</v>
      </c>
      <c r="J212" s="28">
        <v>29.84</v>
      </c>
      <c r="K212" s="28"/>
      <c r="L212" s="28"/>
      <c r="M212" s="28"/>
      <c r="N212" s="15" t="s">
        <v>847</v>
      </c>
      <c r="O212" s="20" t="s">
        <v>848</v>
      </c>
      <c r="P212" s="20" t="s">
        <v>849</v>
      </c>
      <c r="Q212" s="33" t="s">
        <v>850</v>
      </c>
      <c r="R212" s="32" t="s">
        <v>850</v>
      </c>
      <c r="S212" s="32" t="s">
        <v>44</v>
      </c>
      <c r="T212" s="32" t="s">
        <v>45</v>
      </c>
      <c r="U212" s="15"/>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34"/>
      <c r="IQ212" s="34"/>
      <c r="IR212" s="34"/>
      <c r="IS212" s="34"/>
      <c r="IT212" s="34"/>
      <c r="IU212" s="34"/>
      <c r="IV212" s="34"/>
    </row>
    <row r="213" spans="1:256" s="2" customFormat="1" ht="82.5" customHeight="1">
      <c r="A213" s="15">
        <v>2</v>
      </c>
      <c r="B213" s="15" t="s">
        <v>842</v>
      </c>
      <c r="C213" s="15" t="s">
        <v>33</v>
      </c>
      <c r="D213" s="20" t="s">
        <v>851</v>
      </c>
      <c r="E213" s="20" t="s">
        <v>852</v>
      </c>
      <c r="F213" s="15" t="s">
        <v>845</v>
      </c>
      <c r="G213" s="15" t="s">
        <v>275</v>
      </c>
      <c r="H213" s="15" t="s">
        <v>853</v>
      </c>
      <c r="I213" s="28">
        <v>31.45</v>
      </c>
      <c r="J213" s="28">
        <v>31.45</v>
      </c>
      <c r="K213" s="28"/>
      <c r="L213" s="28"/>
      <c r="M213" s="28"/>
      <c r="N213" s="15" t="s">
        <v>847</v>
      </c>
      <c r="O213" s="20" t="s">
        <v>854</v>
      </c>
      <c r="P213" s="20" t="s">
        <v>849</v>
      </c>
      <c r="Q213" s="33" t="s">
        <v>850</v>
      </c>
      <c r="R213" s="32" t="s">
        <v>850</v>
      </c>
      <c r="S213" s="32" t="s">
        <v>44</v>
      </c>
      <c r="T213" s="32" t="s">
        <v>45</v>
      </c>
      <c r="U213" s="15"/>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34"/>
      <c r="IQ213" s="34"/>
      <c r="IR213" s="34"/>
      <c r="IS213" s="34"/>
      <c r="IT213" s="34"/>
      <c r="IU213" s="34"/>
      <c r="IV213" s="34"/>
    </row>
    <row r="214" spans="1:256" s="2" customFormat="1" ht="82.5" customHeight="1">
      <c r="A214" s="15">
        <v>3</v>
      </c>
      <c r="B214" s="15" t="s">
        <v>842</v>
      </c>
      <c r="C214" s="15" t="s">
        <v>33</v>
      </c>
      <c r="D214" s="20" t="s">
        <v>855</v>
      </c>
      <c r="E214" s="20" t="s">
        <v>856</v>
      </c>
      <c r="F214" s="15" t="s">
        <v>845</v>
      </c>
      <c r="G214" s="15" t="s">
        <v>275</v>
      </c>
      <c r="H214" s="15" t="s">
        <v>857</v>
      </c>
      <c r="I214" s="28">
        <v>21.83</v>
      </c>
      <c r="J214" s="28">
        <v>21.83</v>
      </c>
      <c r="K214" s="28"/>
      <c r="L214" s="28"/>
      <c r="M214" s="28"/>
      <c r="N214" s="15" t="s">
        <v>847</v>
      </c>
      <c r="O214" s="20" t="s">
        <v>858</v>
      </c>
      <c r="P214" s="20" t="s">
        <v>849</v>
      </c>
      <c r="Q214" s="33" t="s">
        <v>850</v>
      </c>
      <c r="R214" s="32" t="s">
        <v>850</v>
      </c>
      <c r="S214" s="32" t="s">
        <v>44</v>
      </c>
      <c r="T214" s="32" t="s">
        <v>45</v>
      </c>
      <c r="U214" s="15"/>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34"/>
      <c r="IQ214" s="34"/>
      <c r="IR214" s="34"/>
      <c r="IS214" s="34"/>
      <c r="IT214" s="34"/>
      <c r="IU214" s="34"/>
      <c r="IV214" s="34"/>
    </row>
    <row r="215" spans="1:256" s="2" customFormat="1" ht="82.5" customHeight="1">
      <c r="A215" s="15">
        <v>4</v>
      </c>
      <c r="B215" s="15" t="s">
        <v>842</v>
      </c>
      <c r="C215" s="15" t="s">
        <v>33</v>
      </c>
      <c r="D215" s="20" t="s">
        <v>859</v>
      </c>
      <c r="E215" s="20" t="s">
        <v>860</v>
      </c>
      <c r="F215" s="15" t="s">
        <v>845</v>
      </c>
      <c r="G215" s="15" t="s">
        <v>275</v>
      </c>
      <c r="H215" s="15" t="s">
        <v>861</v>
      </c>
      <c r="I215" s="28">
        <v>29.42</v>
      </c>
      <c r="J215" s="28">
        <v>29.42</v>
      </c>
      <c r="K215" s="28"/>
      <c r="L215" s="28"/>
      <c r="M215" s="28"/>
      <c r="N215" s="15" t="s">
        <v>847</v>
      </c>
      <c r="O215" s="20" t="s">
        <v>862</v>
      </c>
      <c r="P215" s="20" t="s">
        <v>849</v>
      </c>
      <c r="Q215" s="33" t="s">
        <v>850</v>
      </c>
      <c r="R215" s="32" t="s">
        <v>850</v>
      </c>
      <c r="S215" s="32" t="s">
        <v>44</v>
      </c>
      <c r="T215" s="32" t="s">
        <v>45</v>
      </c>
      <c r="U215" s="15"/>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34"/>
      <c r="IQ215" s="34"/>
      <c r="IR215" s="34"/>
      <c r="IS215" s="34"/>
      <c r="IT215" s="34"/>
      <c r="IU215" s="34"/>
      <c r="IV215" s="34"/>
    </row>
    <row r="216" spans="1:256" s="2" customFormat="1" ht="82.5" customHeight="1">
      <c r="A216" s="15">
        <v>5</v>
      </c>
      <c r="B216" s="15" t="s">
        <v>842</v>
      </c>
      <c r="C216" s="15" t="s">
        <v>33</v>
      </c>
      <c r="D216" s="20" t="s">
        <v>863</v>
      </c>
      <c r="E216" s="20" t="s">
        <v>864</v>
      </c>
      <c r="F216" s="15" t="s">
        <v>845</v>
      </c>
      <c r="G216" s="15" t="s">
        <v>275</v>
      </c>
      <c r="H216" s="15" t="s">
        <v>865</v>
      </c>
      <c r="I216" s="28">
        <v>62.42</v>
      </c>
      <c r="J216" s="28">
        <v>62.42</v>
      </c>
      <c r="K216" s="28"/>
      <c r="L216" s="28"/>
      <c r="M216" s="28"/>
      <c r="N216" s="15" t="s">
        <v>847</v>
      </c>
      <c r="O216" s="20" t="s">
        <v>866</v>
      </c>
      <c r="P216" s="20" t="s">
        <v>849</v>
      </c>
      <c r="Q216" s="33" t="s">
        <v>850</v>
      </c>
      <c r="R216" s="32" t="s">
        <v>850</v>
      </c>
      <c r="S216" s="32" t="s">
        <v>44</v>
      </c>
      <c r="T216" s="32" t="s">
        <v>45</v>
      </c>
      <c r="U216" s="15"/>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34"/>
      <c r="IQ216" s="34"/>
      <c r="IR216" s="34"/>
      <c r="IS216" s="34"/>
      <c r="IT216" s="34"/>
      <c r="IU216" s="34"/>
      <c r="IV216" s="34"/>
    </row>
    <row r="217" spans="1:256" s="2" customFormat="1" ht="82.5" customHeight="1">
      <c r="A217" s="15">
        <v>6</v>
      </c>
      <c r="B217" s="15" t="s">
        <v>842</v>
      </c>
      <c r="C217" s="15" t="s">
        <v>33</v>
      </c>
      <c r="D217" s="20" t="s">
        <v>867</v>
      </c>
      <c r="E217" s="20" t="s">
        <v>868</v>
      </c>
      <c r="F217" s="15" t="s">
        <v>845</v>
      </c>
      <c r="G217" s="15" t="s">
        <v>275</v>
      </c>
      <c r="H217" s="15" t="s">
        <v>380</v>
      </c>
      <c r="I217" s="28">
        <v>25.7</v>
      </c>
      <c r="J217" s="28">
        <v>25.7</v>
      </c>
      <c r="K217" s="28"/>
      <c r="L217" s="28"/>
      <c r="M217" s="28"/>
      <c r="N217" s="15" t="s">
        <v>847</v>
      </c>
      <c r="O217" s="20" t="s">
        <v>869</v>
      </c>
      <c r="P217" s="20" t="s">
        <v>849</v>
      </c>
      <c r="Q217" s="33" t="s">
        <v>850</v>
      </c>
      <c r="R217" s="32" t="s">
        <v>850</v>
      </c>
      <c r="S217" s="32" t="s">
        <v>44</v>
      </c>
      <c r="T217" s="32" t="s">
        <v>45</v>
      </c>
      <c r="U217" s="15"/>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34"/>
      <c r="IQ217" s="34"/>
      <c r="IR217" s="34"/>
      <c r="IS217" s="34"/>
      <c r="IT217" s="34"/>
      <c r="IU217" s="34"/>
      <c r="IV217" s="34"/>
    </row>
    <row r="218" spans="1:256" s="2" customFormat="1" ht="82.5" customHeight="1">
      <c r="A218" s="15">
        <v>7</v>
      </c>
      <c r="B218" s="15" t="s">
        <v>842</v>
      </c>
      <c r="C218" s="15" t="s">
        <v>33</v>
      </c>
      <c r="D218" s="20" t="s">
        <v>870</v>
      </c>
      <c r="E218" s="20" t="s">
        <v>871</v>
      </c>
      <c r="F218" s="15" t="s">
        <v>845</v>
      </c>
      <c r="G218" s="15" t="s">
        <v>275</v>
      </c>
      <c r="H218" s="15" t="s">
        <v>872</v>
      </c>
      <c r="I218" s="28">
        <v>31.29</v>
      </c>
      <c r="J218" s="28">
        <v>31.29</v>
      </c>
      <c r="K218" s="28"/>
      <c r="L218" s="28"/>
      <c r="M218" s="28"/>
      <c r="N218" s="15" t="s">
        <v>847</v>
      </c>
      <c r="O218" s="20" t="s">
        <v>873</v>
      </c>
      <c r="P218" s="20" t="s">
        <v>849</v>
      </c>
      <c r="Q218" s="33" t="s">
        <v>850</v>
      </c>
      <c r="R218" s="32" t="s">
        <v>850</v>
      </c>
      <c r="S218" s="32" t="s">
        <v>44</v>
      </c>
      <c r="T218" s="32" t="s">
        <v>45</v>
      </c>
      <c r="U218" s="15"/>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34"/>
      <c r="IQ218" s="34"/>
      <c r="IR218" s="34"/>
      <c r="IS218" s="34"/>
      <c r="IT218" s="34"/>
      <c r="IU218" s="34"/>
      <c r="IV218" s="34"/>
    </row>
    <row r="219" spans="1:256" s="2" customFormat="1" ht="82.5" customHeight="1">
      <c r="A219" s="15">
        <v>8</v>
      </c>
      <c r="B219" s="15" t="s">
        <v>842</v>
      </c>
      <c r="C219" s="15" t="s">
        <v>33</v>
      </c>
      <c r="D219" s="20" t="s">
        <v>874</v>
      </c>
      <c r="E219" s="20" t="s">
        <v>875</v>
      </c>
      <c r="F219" s="15" t="s">
        <v>845</v>
      </c>
      <c r="G219" s="15" t="s">
        <v>275</v>
      </c>
      <c r="H219" s="15" t="s">
        <v>797</v>
      </c>
      <c r="I219" s="28">
        <v>23.84</v>
      </c>
      <c r="J219" s="28">
        <v>23.84</v>
      </c>
      <c r="K219" s="28"/>
      <c r="L219" s="28"/>
      <c r="M219" s="28"/>
      <c r="N219" s="15" t="s">
        <v>847</v>
      </c>
      <c r="O219" s="20" t="s">
        <v>876</v>
      </c>
      <c r="P219" s="20" t="s">
        <v>849</v>
      </c>
      <c r="Q219" s="33" t="s">
        <v>850</v>
      </c>
      <c r="R219" s="32" t="s">
        <v>850</v>
      </c>
      <c r="S219" s="32" t="s">
        <v>44</v>
      </c>
      <c r="T219" s="32" t="s">
        <v>45</v>
      </c>
      <c r="U219" s="15"/>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34"/>
      <c r="IQ219" s="34"/>
      <c r="IR219" s="34"/>
      <c r="IS219" s="34"/>
      <c r="IT219" s="34"/>
      <c r="IU219" s="34"/>
      <c r="IV219" s="34"/>
    </row>
    <row r="220" spans="1:256" s="2" customFormat="1" ht="82.5" customHeight="1">
      <c r="A220" s="15">
        <v>9</v>
      </c>
      <c r="B220" s="15" t="s">
        <v>842</v>
      </c>
      <c r="C220" s="15" t="s">
        <v>33</v>
      </c>
      <c r="D220" s="20" t="s">
        <v>877</v>
      </c>
      <c r="E220" s="20" t="s">
        <v>878</v>
      </c>
      <c r="F220" s="15" t="s">
        <v>845</v>
      </c>
      <c r="G220" s="15" t="s">
        <v>275</v>
      </c>
      <c r="H220" s="15" t="s">
        <v>303</v>
      </c>
      <c r="I220" s="28">
        <v>29.38</v>
      </c>
      <c r="J220" s="28">
        <v>29.38</v>
      </c>
      <c r="K220" s="28"/>
      <c r="L220" s="28"/>
      <c r="M220" s="28"/>
      <c r="N220" s="15" t="s">
        <v>847</v>
      </c>
      <c r="O220" s="20" t="s">
        <v>879</v>
      </c>
      <c r="P220" s="20" t="s">
        <v>849</v>
      </c>
      <c r="Q220" s="33" t="s">
        <v>850</v>
      </c>
      <c r="R220" s="32" t="s">
        <v>850</v>
      </c>
      <c r="S220" s="32" t="s">
        <v>44</v>
      </c>
      <c r="T220" s="32" t="s">
        <v>45</v>
      </c>
      <c r="U220" s="15"/>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34"/>
      <c r="IQ220" s="34"/>
      <c r="IR220" s="34"/>
      <c r="IS220" s="34"/>
      <c r="IT220" s="34"/>
      <c r="IU220" s="34"/>
      <c r="IV220" s="34"/>
    </row>
    <row r="221" spans="1:256" s="2" customFormat="1" ht="82.5" customHeight="1">
      <c r="A221" s="15">
        <v>10</v>
      </c>
      <c r="B221" s="15" t="s">
        <v>842</v>
      </c>
      <c r="C221" s="15" t="s">
        <v>33</v>
      </c>
      <c r="D221" s="20" t="s">
        <v>880</v>
      </c>
      <c r="E221" s="20" t="s">
        <v>881</v>
      </c>
      <c r="F221" s="15" t="s">
        <v>845</v>
      </c>
      <c r="G221" s="15" t="s">
        <v>275</v>
      </c>
      <c r="H221" s="15" t="s">
        <v>882</v>
      </c>
      <c r="I221" s="28">
        <v>46.49</v>
      </c>
      <c r="J221" s="28">
        <v>46.49</v>
      </c>
      <c r="K221" s="28"/>
      <c r="L221" s="28"/>
      <c r="M221" s="28"/>
      <c r="N221" s="15" t="s">
        <v>847</v>
      </c>
      <c r="O221" s="20" t="s">
        <v>883</v>
      </c>
      <c r="P221" s="20" t="s">
        <v>849</v>
      </c>
      <c r="Q221" s="33" t="s">
        <v>850</v>
      </c>
      <c r="R221" s="32" t="s">
        <v>850</v>
      </c>
      <c r="S221" s="32" t="s">
        <v>44</v>
      </c>
      <c r="T221" s="32" t="s">
        <v>45</v>
      </c>
      <c r="U221" s="15"/>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34"/>
      <c r="IQ221" s="34"/>
      <c r="IR221" s="34"/>
      <c r="IS221" s="34"/>
      <c r="IT221" s="34"/>
      <c r="IU221" s="34"/>
      <c r="IV221" s="34"/>
    </row>
    <row r="222" spans="1:256" s="2" customFormat="1" ht="82.5" customHeight="1">
      <c r="A222" s="15">
        <v>11</v>
      </c>
      <c r="B222" s="15" t="s">
        <v>842</v>
      </c>
      <c r="C222" s="15" t="s">
        <v>33</v>
      </c>
      <c r="D222" s="20" t="s">
        <v>884</v>
      </c>
      <c r="E222" s="20" t="s">
        <v>885</v>
      </c>
      <c r="F222" s="15" t="s">
        <v>845</v>
      </c>
      <c r="G222" s="15" t="s">
        <v>275</v>
      </c>
      <c r="H222" s="15" t="s">
        <v>886</v>
      </c>
      <c r="I222" s="28">
        <v>21.92</v>
      </c>
      <c r="J222" s="28">
        <v>21.92</v>
      </c>
      <c r="K222" s="28"/>
      <c r="L222" s="28"/>
      <c r="M222" s="28"/>
      <c r="N222" s="15" t="s">
        <v>847</v>
      </c>
      <c r="O222" s="20" t="s">
        <v>887</v>
      </c>
      <c r="P222" s="20" t="s">
        <v>849</v>
      </c>
      <c r="Q222" s="33" t="s">
        <v>850</v>
      </c>
      <c r="R222" s="32" t="s">
        <v>850</v>
      </c>
      <c r="S222" s="32" t="s">
        <v>44</v>
      </c>
      <c r="T222" s="32" t="s">
        <v>45</v>
      </c>
      <c r="U222" s="15"/>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34"/>
      <c r="IQ222" s="34"/>
      <c r="IR222" s="34"/>
      <c r="IS222" s="34"/>
      <c r="IT222" s="34"/>
      <c r="IU222" s="34"/>
      <c r="IV222" s="34"/>
    </row>
    <row r="223" spans="1:256" s="2" customFormat="1" ht="82.5" customHeight="1">
      <c r="A223" s="15">
        <v>12</v>
      </c>
      <c r="B223" s="15" t="s">
        <v>842</v>
      </c>
      <c r="C223" s="15" t="s">
        <v>33</v>
      </c>
      <c r="D223" s="20" t="s">
        <v>888</v>
      </c>
      <c r="E223" s="20" t="s">
        <v>889</v>
      </c>
      <c r="F223" s="15" t="s">
        <v>845</v>
      </c>
      <c r="G223" s="15" t="s">
        <v>275</v>
      </c>
      <c r="H223" s="15" t="s">
        <v>890</v>
      </c>
      <c r="I223" s="28">
        <v>34.66</v>
      </c>
      <c r="J223" s="28">
        <v>34.66</v>
      </c>
      <c r="K223" s="28"/>
      <c r="L223" s="28"/>
      <c r="M223" s="28"/>
      <c r="N223" s="15" t="s">
        <v>847</v>
      </c>
      <c r="O223" s="20" t="s">
        <v>891</v>
      </c>
      <c r="P223" s="20" t="s">
        <v>849</v>
      </c>
      <c r="Q223" s="33" t="s">
        <v>850</v>
      </c>
      <c r="R223" s="32" t="s">
        <v>850</v>
      </c>
      <c r="S223" s="32" t="s">
        <v>44</v>
      </c>
      <c r="T223" s="32" t="s">
        <v>45</v>
      </c>
      <c r="U223" s="15"/>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34"/>
      <c r="IQ223" s="34"/>
      <c r="IR223" s="34"/>
      <c r="IS223" s="34"/>
      <c r="IT223" s="34"/>
      <c r="IU223" s="34"/>
      <c r="IV223" s="34"/>
    </row>
    <row r="224" spans="1:256" s="2" customFormat="1" ht="82.5" customHeight="1">
      <c r="A224" s="15">
        <v>13</v>
      </c>
      <c r="B224" s="15" t="s">
        <v>842</v>
      </c>
      <c r="C224" s="15" t="s">
        <v>33</v>
      </c>
      <c r="D224" s="20" t="s">
        <v>892</v>
      </c>
      <c r="E224" s="20" t="s">
        <v>893</v>
      </c>
      <c r="F224" s="15" t="s">
        <v>845</v>
      </c>
      <c r="G224" s="15" t="s">
        <v>275</v>
      </c>
      <c r="H224" s="15" t="s">
        <v>894</v>
      </c>
      <c r="I224" s="28">
        <v>25.95</v>
      </c>
      <c r="J224" s="28">
        <v>25.95</v>
      </c>
      <c r="K224" s="28"/>
      <c r="L224" s="28"/>
      <c r="M224" s="28"/>
      <c r="N224" s="15" t="s">
        <v>847</v>
      </c>
      <c r="O224" s="20" t="s">
        <v>895</v>
      </c>
      <c r="P224" s="20" t="s">
        <v>849</v>
      </c>
      <c r="Q224" s="33" t="s">
        <v>850</v>
      </c>
      <c r="R224" s="32" t="s">
        <v>850</v>
      </c>
      <c r="S224" s="32" t="s">
        <v>44</v>
      </c>
      <c r="T224" s="32" t="s">
        <v>45</v>
      </c>
      <c r="U224" s="15"/>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34"/>
      <c r="IQ224" s="34"/>
      <c r="IR224" s="34"/>
      <c r="IS224" s="34"/>
      <c r="IT224" s="34"/>
      <c r="IU224" s="34"/>
      <c r="IV224" s="34"/>
    </row>
    <row r="225" spans="1:256" s="2" customFormat="1" ht="82.5" customHeight="1">
      <c r="A225" s="15">
        <v>14</v>
      </c>
      <c r="B225" s="15" t="s">
        <v>842</v>
      </c>
      <c r="C225" s="15" t="s">
        <v>33</v>
      </c>
      <c r="D225" s="20" t="s">
        <v>896</v>
      </c>
      <c r="E225" s="20" t="s">
        <v>897</v>
      </c>
      <c r="F225" s="15" t="s">
        <v>845</v>
      </c>
      <c r="G225" s="15" t="s">
        <v>275</v>
      </c>
      <c r="H225" s="15" t="s">
        <v>276</v>
      </c>
      <c r="I225" s="28">
        <v>30.45</v>
      </c>
      <c r="J225" s="28">
        <v>30.45</v>
      </c>
      <c r="K225" s="28"/>
      <c r="L225" s="28"/>
      <c r="M225" s="28"/>
      <c r="N225" s="15" t="s">
        <v>847</v>
      </c>
      <c r="O225" s="20" t="s">
        <v>898</v>
      </c>
      <c r="P225" s="20" t="s">
        <v>849</v>
      </c>
      <c r="Q225" s="33" t="s">
        <v>850</v>
      </c>
      <c r="R225" s="32" t="s">
        <v>850</v>
      </c>
      <c r="S225" s="32" t="s">
        <v>44</v>
      </c>
      <c r="T225" s="32" t="s">
        <v>45</v>
      </c>
      <c r="U225" s="15"/>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34"/>
      <c r="IQ225" s="34"/>
      <c r="IR225" s="34"/>
      <c r="IS225" s="34"/>
      <c r="IT225" s="34"/>
      <c r="IU225" s="34"/>
      <c r="IV225" s="34"/>
    </row>
    <row r="226" spans="1:256" s="2" customFormat="1" ht="82.5" customHeight="1">
      <c r="A226" s="15">
        <v>15</v>
      </c>
      <c r="B226" s="15" t="s">
        <v>842</v>
      </c>
      <c r="C226" s="15" t="s">
        <v>33</v>
      </c>
      <c r="D226" s="20" t="s">
        <v>899</v>
      </c>
      <c r="E226" s="20" t="s">
        <v>900</v>
      </c>
      <c r="F226" s="15" t="s">
        <v>845</v>
      </c>
      <c r="G226" s="15" t="s">
        <v>275</v>
      </c>
      <c r="H226" s="15" t="s">
        <v>901</v>
      </c>
      <c r="I226" s="28">
        <v>30.69</v>
      </c>
      <c r="J226" s="28">
        <v>30.69</v>
      </c>
      <c r="K226" s="28"/>
      <c r="L226" s="28"/>
      <c r="M226" s="28"/>
      <c r="N226" s="15" t="s">
        <v>847</v>
      </c>
      <c r="O226" s="20" t="s">
        <v>902</v>
      </c>
      <c r="P226" s="20" t="s">
        <v>849</v>
      </c>
      <c r="Q226" s="33" t="s">
        <v>850</v>
      </c>
      <c r="R226" s="32" t="s">
        <v>850</v>
      </c>
      <c r="S226" s="32" t="s">
        <v>44</v>
      </c>
      <c r="T226" s="32" t="s">
        <v>45</v>
      </c>
      <c r="U226" s="15"/>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34"/>
      <c r="IQ226" s="34"/>
      <c r="IR226" s="34"/>
      <c r="IS226" s="34"/>
      <c r="IT226" s="34"/>
      <c r="IU226" s="34"/>
      <c r="IV226" s="34"/>
    </row>
    <row r="227" spans="1:256" s="2" customFormat="1" ht="82.5" customHeight="1">
      <c r="A227" s="15">
        <v>16</v>
      </c>
      <c r="B227" s="15" t="s">
        <v>842</v>
      </c>
      <c r="C227" s="15" t="s">
        <v>33</v>
      </c>
      <c r="D227" s="20" t="s">
        <v>903</v>
      </c>
      <c r="E227" s="20" t="s">
        <v>904</v>
      </c>
      <c r="F227" s="15" t="s">
        <v>845</v>
      </c>
      <c r="G227" s="15" t="s">
        <v>275</v>
      </c>
      <c r="H227" s="15" t="s">
        <v>905</v>
      </c>
      <c r="I227" s="28">
        <v>28.22</v>
      </c>
      <c r="J227" s="28">
        <v>28.22</v>
      </c>
      <c r="K227" s="28"/>
      <c r="L227" s="28"/>
      <c r="M227" s="28"/>
      <c r="N227" s="15" t="s">
        <v>847</v>
      </c>
      <c r="O227" s="20" t="s">
        <v>906</v>
      </c>
      <c r="P227" s="20" t="s">
        <v>849</v>
      </c>
      <c r="Q227" s="33" t="s">
        <v>850</v>
      </c>
      <c r="R227" s="32" t="s">
        <v>850</v>
      </c>
      <c r="S227" s="32" t="s">
        <v>44</v>
      </c>
      <c r="T227" s="32" t="s">
        <v>45</v>
      </c>
      <c r="U227" s="15"/>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34"/>
      <c r="IQ227" s="34"/>
      <c r="IR227" s="34"/>
      <c r="IS227" s="34"/>
      <c r="IT227" s="34"/>
      <c r="IU227" s="34"/>
      <c r="IV227" s="34"/>
    </row>
    <row r="228" spans="1:256" s="2" customFormat="1" ht="82.5" customHeight="1">
      <c r="A228" s="15">
        <v>17</v>
      </c>
      <c r="B228" s="15" t="s">
        <v>842</v>
      </c>
      <c r="C228" s="15" t="s">
        <v>33</v>
      </c>
      <c r="D228" s="20" t="s">
        <v>907</v>
      </c>
      <c r="E228" s="20" t="s">
        <v>908</v>
      </c>
      <c r="F228" s="15" t="s">
        <v>845</v>
      </c>
      <c r="G228" s="15" t="s">
        <v>275</v>
      </c>
      <c r="H228" s="15" t="s">
        <v>909</v>
      </c>
      <c r="I228" s="28">
        <v>28.85</v>
      </c>
      <c r="J228" s="28">
        <v>28.85</v>
      </c>
      <c r="K228" s="28"/>
      <c r="L228" s="28"/>
      <c r="M228" s="28"/>
      <c r="N228" s="15" t="s">
        <v>847</v>
      </c>
      <c r="O228" s="20" t="s">
        <v>910</v>
      </c>
      <c r="P228" s="20" t="s">
        <v>849</v>
      </c>
      <c r="Q228" s="33" t="s">
        <v>850</v>
      </c>
      <c r="R228" s="32" t="s">
        <v>850</v>
      </c>
      <c r="S228" s="32" t="s">
        <v>44</v>
      </c>
      <c r="T228" s="32" t="s">
        <v>45</v>
      </c>
      <c r="U228" s="15"/>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34"/>
      <c r="IQ228" s="34"/>
      <c r="IR228" s="34"/>
      <c r="IS228" s="34"/>
      <c r="IT228" s="34"/>
      <c r="IU228" s="34"/>
      <c r="IV228" s="34"/>
    </row>
    <row r="229" spans="1:256" s="2" customFormat="1" ht="82.5" customHeight="1">
      <c r="A229" s="15">
        <v>18</v>
      </c>
      <c r="B229" s="15" t="s">
        <v>842</v>
      </c>
      <c r="C229" s="15" t="s">
        <v>33</v>
      </c>
      <c r="D229" s="20" t="s">
        <v>911</v>
      </c>
      <c r="E229" s="20" t="s">
        <v>912</v>
      </c>
      <c r="F229" s="15" t="s">
        <v>845</v>
      </c>
      <c r="G229" s="15" t="s">
        <v>275</v>
      </c>
      <c r="H229" s="15" t="s">
        <v>913</v>
      </c>
      <c r="I229" s="28">
        <v>32.33</v>
      </c>
      <c r="J229" s="28">
        <v>32.33</v>
      </c>
      <c r="K229" s="28"/>
      <c r="L229" s="28"/>
      <c r="M229" s="28"/>
      <c r="N229" s="15" t="s">
        <v>847</v>
      </c>
      <c r="O229" s="20" t="s">
        <v>914</v>
      </c>
      <c r="P229" s="20" t="s">
        <v>849</v>
      </c>
      <c r="Q229" s="33" t="s">
        <v>850</v>
      </c>
      <c r="R229" s="32" t="s">
        <v>850</v>
      </c>
      <c r="S229" s="32" t="s">
        <v>44</v>
      </c>
      <c r="T229" s="32" t="s">
        <v>45</v>
      </c>
      <c r="U229" s="15"/>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34"/>
      <c r="IQ229" s="34"/>
      <c r="IR229" s="34"/>
      <c r="IS229" s="34"/>
      <c r="IT229" s="34"/>
      <c r="IU229" s="34"/>
      <c r="IV229" s="34"/>
    </row>
    <row r="230" spans="1:256" s="2" customFormat="1" ht="82.5" customHeight="1">
      <c r="A230" s="15">
        <v>19</v>
      </c>
      <c r="B230" s="15" t="s">
        <v>842</v>
      </c>
      <c r="C230" s="15" t="s">
        <v>33</v>
      </c>
      <c r="D230" s="20" t="s">
        <v>915</v>
      </c>
      <c r="E230" s="20" t="s">
        <v>916</v>
      </c>
      <c r="F230" s="15" t="s">
        <v>845</v>
      </c>
      <c r="G230" s="15" t="s">
        <v>275</v>
      </c>
      <c r="H230" s="15" t="s">
        <v>917</v>
      </c>
      <c r="I230" s="28">
        <v>20.63</v>
      </c>
      <c r="J230" s="28">
        <v>20.63</v>
      </c>
      <c r="K230" s="28"/>
      <c r="L230" s="28"/>
      <c r="M230" s="28"/>
      <c r="N230" s="15" t="s">
        <v>847</v>
      </c>
      <c r="O230" s="20" t="s">
        <v>918</v>
      </c>
      <c r="P230" s="20" t="s">
        <v>849</v>
      </c>
      <c r="Q230" s="33" t="s">
        <v>850</v>
      </c>
      <c r="R230" s="32" t="s">
        <v>850</v>
      </c>
      <c r="S230" s="32" t="s">
        <v>44</v>
      </c>
      <c r="T230" s="32" t="s">
        <v>45</v>
      </c>
      <c r="U230" s="15"/>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34"/>
      <c r="IQ230" s="34"/>
      <c r="IR230" s="34"/>
      <c r="IS230" s="34"/>
      <c r="IT230" s="34"/>
      <c r="IU230" s="34"/>
      <c r="IV230" s="34"/>
    </row>
    <row r="231" spans="1:256" s="2" customFormat="1" ht="82.5" customHeight="1">
      <c r="A231" s="15">
        <v>20</v>
      </c>
      <c r="B231" s="15" t="s">
        <v>842</v>
      </c>
      <c r="C231" s="15" t="s">
        <v>33</v>
      </c>
      <c r="D231" s="20" t="s">
        <v>919</v>
      </c>
      <c r="E231" s="20" t="s">
        <v>920</v>
      </c>
      <c r="F231" s="15" t="s">
        <v>845</v>
      </c>
      <c r="G231" s="15" t="s">
        <v>275</v>
      </c>
      <c r="H231" s="15" t="s">
        <v>921</v>
      </c>
      <c r="I231" s="28">
        <v>46.46</v>
      </c>
      <c r="J231" s="28">
        <v>46.46</v>
      </c>
      <c r="K231" s="28"/>
      <c r="L231" s="28"/>
      <c r="M231" s="28"/>
      <c r="N231" s="15" t="s">
        <v>847</v>
      </c>
      <c r="O231" s="20" t="s">
        <v>922</v>
      </c>
      <c r="P231" s="20" t="s">
        <v>849</v>
      </c>
      <c r="Q231" s="33" t="s">
        <v>850</v>
      </c>
      <c r="R231" s="32" t="s">
        <v>850</v>
      </c>
      <c r="S231" s="32" t="s">
        <v>44</v>
      </c>
      <c r="T231" s="32" t="s">
        <v>45</v>
      </c>
      <c r="U231" s="15"/>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34"/>
      <c r="IQ231" s="34"/>
      <c r="IR231" s="34"/>
      <c r="IS231" s="34"/>
      <c r="IT231" s="34"/>
      <c r="IU231" s="34"/>
      <c r="IV231" s="34"/>
    </row>
    <row r="232" spans="1:256" s="2" customFormat="1" ht="82.5" customHeight="1">
      <c r="A232" s="15">
        <v>21</v>
      </c>
      <c r="B232" s="15" t="s">
        <v>842</v>
      </c>
      <c r="C232" s="15" t="s">
        <v>33</v>
      </c>
      <c r="D232" s="20" t="s">
        <v>923</v>
      </c>
      <c r="E232" s="20" t="s">
        <v>924</v>
      </c>
      <c r="F232" s="15" t="s">
        <v>845</v>
      </c>
      <c r="G232" s="15" t="s">
        <v>275</v>
      </c>
      <c r="H232" s="15" t="s">
        <v>280</v>
      </c>
      <c r="I232" s="28">
        <v>30.54</v>
      </c>
      <c r="J232" s="28">
        <v>30.54</v>
      </c>
      <c r="K232" s="28"/>
      <c r="L232" s="28"/>
      <c r="M232" s="28"/>
      <c r="N232" s="15" t="s">
        <v>847</v>
      </c>
      <c r="O232" s="20" t="s">
        <v>925</v>
      </c>
      <c r="P232" s="20" t="s">
        <v>849</v>
      </c>
      <c r="Q232" s="33" t="s">
        <v>850</v>
      </c>
      <c r="R232" s="32" t="s">
        <v>850</v>
      </c>
      <c r="S232" s="32" t="s">
        <v>44</v>
      </c>
      <c r="T232" s="32" t="s">
        <v>45</v>
      </c>
      <c r="U232" s="15"/>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34"/>
      <c r="IQ232" s="34"/>
      <c r="IR232" s="34"/>
      <c r="IS232" s="34"/>
      <c r="IT232" s="34"/>
      <c r="IU232" s="34"/>
      <c r="IV232" s="34"/>
    </row>
    <row r="233" spans="1:256" s="2" customFormat="1" ht="82.5" customHeight="1">
      <c r="A233" s="15">
        <v>22</v>
      </c>
      <c r="B233" s="15" t="s">
        <v>842</v>
      </c>
      <c r="C233" s="15" t="s">
        <v>33</v>
      </c>
      <c r="D233" s="20" t="s">
        <v>926</v>
      </c>
      <c r="E233" s="20" t="s">
        <v>927</v>
      </c>
      <c r="F233" s="15" t="s">
        <v>845</v>
      </c>
      <c r="G233" s="15" t="s">
        <v>75</v>
      </c>
      <c r="H233" s="15" t="s">
        <v>928</v>
      </c>
      <c r="I233" s="28">
        <v>32.76</v>
      </c>
      <c r="J233" s="28">
        <v>32.76</v>
      </c>
      <c r="K233" s="28"/>
      <c r="L233" s="28"/>
      <c r="M233" s="28"/>
      <c r="N233" s="15" t="s">
        <v>847</v>
      </c>
      <c r="O233" s="20" t="s">
        <v>929</v>
      </c>
      <c r="P233" s="20" t="s">
        <v>849</v>
      </c>
      <c r="Q233" s="33" t="s">
        <v>850</v>
      </c>
      <c r="R233" s="32" t="s">
        <v>850</v>
      </c>
      <c r="S233" s="32" t="s">
        <v>44</v>
      </c>
      <c r="T233" s="32" t="s">
        <v>45</v>
      </c>
      <c r="U233" s="15"/>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34"/>
      <c r="IQ233" s="34"/>
      <c r="IR233" s="34"/>
      <c r="IS233" s="34"/>
      <c r="IT233" s="34"/>
      <c r="IU233" s="34"/>
      <c r="IV233" s="34"/>
    </row>
    <row r="234" spans="1:256" s="2" customFormat="1" ht="82.5" customHeight="1">
      <c r="A234" s="15">
        <v>23</v>
      </c>
      <c r="B234" s="15" t="s">
        <v>842</v>
      </c>
      <c r="C234" s="15" t="s">
        <v>33</v>
      </c>
      <c r="D234" s="20" t="s">
        <v>930</v>
      </c>
      <c r="E234" s="20" t="s">
        <v>931</v>
      </c>
      <c r="F234" s="15" t="s">
        <v>845</v>
      </c>
      <c r="G234" s="15" t="s">
        <v>75</v>
      </c>
      <c r="H234" s="15" t="s">
        <v>91</v>
      </c>
      <c r="I234" s="28">
        <v>99.44</v>
      </c>
      <c r="J234" s="28">
        <v>99.44</v>
      </c>
      <c r="K234" s="28"/>
      <c r="L234" s="28"/>
      <c r="M234" s="28"/>
      <c r="N234" s="15" t="s">
        <v>847</v>
      </c>
      <c r="O234" s="20" t="s">
        <v>932</v>
      </c>
      <c r="P234" s="20" t="s">
        <v>849</v>
      </c>
      <c r="Q234" s="33" t="s">
        <v>850</v>
      </c>
      <c r="R234" s="32" t="s">
        <v>850</v>
      </c>
      <c r="S234" s="32" t="s">
        <v>44</v>
      </c>
      <c r="T234" s="32" t="s">
        <v>45</v>
      </c>
      <c r="U234" s="15"/>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34"/>
      <c r="IQ234" s="34"/>
      <c r="IR234" s="34"/>
      <c r="IS234" s="34"/>
      <c r="IT234" s="34"/>
      <c r="IU234" s="34"/>
      <c r="IV234" s="34"/>
    </row>
    <row r="235" spans="1:256" s="2" customFormat="1" ht="82.5" customHeight="1">
      <c r="A235" s="15">
        <v>24</v>
      </c>
      <c r="B235" s="15" t="s">
        <v>842</v>
      </c>
      <c r="C235" s="15" t="s">
        <v>33</v>
      </c>
      <c r="D235" s="20" t="s">
        <v>933</v>
      </c>
      <c r="E235" s="20" t="s">
        <v>934</v>
      </c>
      <c r="F235" s="15" t="s">
        <v>845</v>
      </c>
      <c r="G235" s="15" t="s">
        <v>75</v>
      </c>
      <c r="H235" s="15" t="s">
        <v>935</v>
      </c>
      <c r="I235" s="28">
        <v>8.82</v>
      </c>
      <c r="J235" s="28">
        <v>8.82</v>
      </c>
      <c r="K235" s="28"/>
      <c r="L235" s="28"/>
      <c r="M235" s="28"/>
      <c r="N235" s="15" t="s">
        <v>847</v>
      </c>
      <c r="O235" s="20" t="s">
        <v>936</v>
      </c>
      <c r="P235" s="20" t="s">
        <v>849</v>
      </c>
      <c r="Q235" s="33" t="s">
        <v>850</v>
      </c>
      <c r="R235" s="32" t="s">
        <v>850</v>
      </c>
      <c r="S235" s="32" t="s">
        <v>44</v>
      </c>
      <c r="T235" s="32" t="s">
        <v>45</v>
      </c>
      <c r="U235" s="15"/>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34"/>
      <c r="IQ235" s="34"/>
      <c r="IR235" s="34"/>
      <c r="IS235" s="34"/>
      <c r="IT235" s="34"/>
      <c r="IU235" s="34"/>
      <c r="IV235" s="34"/>
    </row>
    <row r="236" spans="1:256" s="2" customFormat="1" ht="82.5" customHeight="1">
      <c r="A236" s="15">
        <v>25</v>
      </c>
      <c r="B236" s="15" t="s">
        <v>842</v>
      </c>
      <c r="C236" s="15" t="s">
        <v>33</v>
      </c>
      <c r="D236" s="20" t="s">
        <v>937</v>
      </c>
      <c r="E236" s="20" t="s">
        <v>938</v>
      </c>
      <c r="F236" s="15" t="s">
        <v>845</v>
      </c>
      <c r="G236" s="15" t="s">
        <v>75</v>
      </c>
      <c r="H236" s="15" t="s">
        <v>317</v>
      </c>
      <c r="I236" s="28">
        <v>20.42</v>
      </c>
      <c r="J236" s="28">
        <v>20.42</v>
      </c>
      <c r="K236" s="28"/>
      <c r="L236" s="28"/>
      <c r="M236" s="28"/>
      <c r="N236" s="15" t="s">
        <v>847</v>
      </c>
      <c r="O236" s="20" t="s">
        <v>939</v>
      </c>
      <c r="P236" s="20" t="s">
        <v>849</v>
      </c>
      <c r="Q236" s="33" t="s">
        <v>850</v>
      </c>
      <c r="R236" s="32" t="s">
        <v>850</v>
      </c>
      <c r="S236" s="32" t="s">
        <v>44</v>
      </c>
      <c r="T236" s="32" t="s">
        <v>45</v>
      </c>
      <c r="U236" s="15"/>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34"/>
      <c r="IQ236" s="34"/>
      <c r="IR236" s="34"/>
      <c r="IS236" s="34"/>
      <c r="IT236" s="34"/>
      <c r="IU236" s="34"/>
      <c r="IV236" s="34"/>
    </row>
    <row r="237" spans="1:256" s="2" customFormat="1" ht="82.5" customHeight="1">
      <c r="A237" s="15">
        <v>26</v>
      </c>
      <c r="B237" s="15" t="s">
        <v>842</v>
      </c>
      <c r="C237" s="15" t="s">
        <v>33</v>
      </c>
      <c r="D237" s="20" t="s">
        <v>940</v>
      </c>
      <c r="E237" s="20" t="s">
        <v>941</v>
      </c>
      <c r="F237" s="15" t="s">
        <v>845</v>
      </c>
      <c r="G237" s="15" t="s">
        <v>75</v>
      </c>
      <c r="H237" s="15" t="s">
        <v>942</v>
      </c>
      <c r="I237" s="28">
        <v>5.4</v>
      </c>
      <c r="J237" s="28">
        <v>5.4</v>
      </c>
      <c r="K237" s="28"/>
      <c r="L237" s="28"/>
      <c r="M237" s="28"/>
      <c r="N237" s="15" t="s">
        <v>847</v>
      </c>
      <c r="O237" s="20" t="s">
        <v>943</v>
      </c>
      <c r="P237" s="20" t="s">
        <v>849</v>
      </c>
      <c r="Q237" s="33" t="s">
        <v>850</v>
      </c>
      <c r="R237" s="32" t="s">
        <v>850</v>
      </c>
      <c r="S237" s="32" t="s">
        <v>44</v>
      </c>
      <c r="T237" s="32" t="s">
        <v>45</v>
      </c>
      <c r="U237" s="15"/>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34"/>
      <c r="IQ237" s="34"/>
      <c r="IR237" s="34"/>
      <c r="IS237" s="34"/>
      <c r="IT237" s="34"/>
      <c r="IU237" s="34"/>
      <c r="IV237" s="34"/>
    </row>
    <row r="238" spans="1:256" s="2" customFormat="1" ht="82.5" customHeight="1">
      <c r="A238" s="15">
        <v>27</v>
      </c>
      <c r="B238" s="15" t="s">
        <v>842</v>
      </c>
      <c r="C238" s="15" t="s">
        <v>33</v>
      </c>
      <c r="D238" s="20" t="s">
        <v>944</v>
      </c>
      <c r="E238" s="20" t="s">
        <v>945</v>
      </c>
      <c r="F238" s="15" t="s">
        <v>845</v>
      </c>
      <c r="G238" s="15" t="s">
        <v>75</v>
      </c>
      <c r="H238" s="15" t="s">
        <v>946</v>
      </c>
      <c r="I238" s="28">
        <v>53.99</v>
      </c>
      <c r="J238" s="28">
        <v>53.99</v>
      </c>
      <c r="K238" s="28"/>
      <c r="L238" s="28"/>
      <c r="M238" s="28"/>
      <c r="N238" s="15" t="s">
        <v>847</v>
      </c>
      <c r="O238" s="20" t="s">
        <v>947</v>
      </c>
      <c r="P238" s="20" t="s">
        <v>849</v>
      </c>
      <c r="Q238" s="33" t="s">
        <v>850</v>
      </c>
      <c r="R238" s="32" t="s">
        <v>850</v>
      </c>
      <c r="S238" s="32" t="s">
        <v>44</v>
      </c>
      <c r="T238" s="32" t="s">
        <v>45</v>
      </c>
      <c r="U238" s="15"/>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34"/>
      <c r="IQ238" s="34"/>
      <c r="IR238" s="34"/>
      <c r="IS238" s="34"/>
      <c r="IT238" s="34"/>
      <c r="IU238" s="34"/>
      <c r="IV238" s="34"/>
    </row>
    <row r="239" spans="1:256" s="2" customFormat="1" ht="82.5" customHeight="1">
      <c r="A239" s="15">
        <v>28</v>
      </c>
      <c r="B239" s="15" t="s">
        <v>842</v>
      </c>
      <c r="C239" s="15" t="s">
        <v>33</v>
      </c>
      <c r="D239" s="20" t="s">
        <v>948</v>
      </c>
      <c r="E239" s="20" t="s">
        <v>949</v>
      </c>
      <c r="F239" s="15" t="s">
        <v>845</v>
      </c>
      <c r="G239" s="15" t="s">
        <v>75</v>
      </c>
      <c r="H239" s="15" t="s">
        <v>950</v>
      </c>
      <c r="I239" s="28">
        <v>33.36</v>
      </c>
      <c r="J239" s="28">
        <v>33.36</v>
      </c>
      <c r="K239" s="28"/>
      <c r="L239" s="28"/>
      <c r="M239" s="28"/>
      <c r="N239" s="15" t="s">
        <v>847</v>
      </c>
      <c r="O239" s="20" t="s">
        <v>951</v>
      </c>
      <c r="P239" s="20" t="s">
        <v>849</v>
      </c>
      <c r="Q239" s="33" t="s">
        <v>850</v>
      </c>
      <c r="R239" s="32" t="s">
        <v>850</v>
      </c>
      <c r="S239" s="32" t="s">
        <v>44</v>
      </c>
      <c r="T239" s="32" t="s">
        <v>45</v>
      </c>
      <c r="U239" s="15"/>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34"/>
      <c r="IQ239" s="34"/>
      <c r="IR239" s="34"/>
      <c r="IS239" s="34"/>
      <c r="IT239" s="34"/>
      <c r="IU239" s="34"/>
      <c r="IV239" s="34"/>
    </row>
    <row r="240" spans="1:256" s="2" customFormat="1" ht="82.5" customHeight="1">
      <c r="A240" s="15">
        <v>29</v>
      </c>
      <c r="B240" s="15" t="s">
        <v>842</v>
      </c>
      <c r="C240" s="15" t="s">
        <v>33</v>
      </c>
      <c r="D240" s="20" t="s">
        <v>952</v>
      </c>
      <c r="E240" s="20" t="s">
        <v>953</v>
      </c>
      <c r="F240" s="15" t="s">
        <v>845</v>
      </c>
      <c r="G240" s="15" t="s">
        <v>75</v>
      </c>
      <c r="H240" s="15" t="s">
        <v>954</v>
      </c>
      <c r="I240" s="28">
        <v>4.99</v>
      </c>
      <c r="J240" s="28">
        <v>4.99</v>
      </c>
      <c r="K240" s="28"/>
      <c r="L240" s="28"/>
      <c r="M240" s="28"/>
      <c r="N240" s="15" t="s">
        <v>847</v>
      </c>
      <c r="O240" s="20" t="s">
        <v>955</v>
      </c>
      <c r="P240" s="20" t="s">
        <v>849</v>
      </c>
      <c r="Q240" s="33" t="s">
        <v>850</v>
      </c>
      <c r="R240" s="32" t="s">
        <v>850</v>
      </c>
      <c r="S240" s="32" t="s">
        <v>44</v>
      </c>
      <c r="T240" s="32" t="s">
        <v>45</v>
      </c>
      <c r="U240" s="15"/>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34"/>
      <c r="IQ240" s="34"/>
      <c r="IR240" s="34"/>
      <c r="IS240" s="34"/>
      <c r="IT240" s="34"/>
      <c r="IU240" s="34"/>
      <c r="IV240" s="34"/>
    </row>
    <row r="241" spans="1:256" s="2" customFormat="1" ht="82.5" customHeight="1">
      <c r="A241" s="15">
        <v>30</v>
      </c>
      <c r="B241" s="15" t="s">
        <v>842</v>
      </c>
      <c r="C241" s="15" t="s">
        <v>33</v>
      </c>
      <c r="D241" s="20" t="s">
        <v>956</v>
      </c>
      <c r="E241" s="20" t="s">
        <v>957</v>
      </c>
      <c r="F241" s="15" t="s">
        <v>845</v>
      </c>
      <c r="G241" s="15" t="s">
        <v>75</v>
      </c>
      <c r="H241" s="15" t="s">
        <v>958</v>
      </c>
      <c r="I241" s="28">
        <v>30.19</v>
      </c>
      <c r="J241" s="28">
        <v>30.19</v>
      </c>
      <c r="K241" s="28"/>
      <c r="L241" s="28"/>
      <c r="M241" s="28"/>
      <c r="N241" s="15" t="s">
        <v>847</v>
      </c>
      <c r="O241" s="20" t="s">
        <v>959</v>
      </c>
      <c r="P241" s="20" t="s">
        <v>849</v>
      </c>
      <c r="Q241" s="33" t="s">
        <v>850</v>
      </c>
      <c r="R241" s="32" t="s">
        <v>850</v>
      </c>
      <c r="S241" s="32" t="s">
        <v>44</v>
      </c>
      <c r="T241" s="32" t="s">
        <v>45</v>
      </c>
      <c r="U241" s="15"/>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34"/>
      <c r="IQ241" s="34"/>
      <c r="IR241" s="34"/>
      <c r="IS241" s="34"/>
      <c r="IT241" s="34"/>
      <c r="IU241" s="34"/>
      <c r="IV241" s="34"/>
    </row>
    <row r="242" spans="1:256" s="2" customFormat="1" ht="82.5" customHeight="1">
      <c r="A242" s="15">
        <v>31</v>
      </c>
      <c r="B242" s="15" t="s">
        <v>842</v>
      </c>
      <c r="C242" s="15" t="s">
        <v>33</v>
      </c>
      <c r="D242" s="20" t="s">
        <v>960</v>
      </c>
      <c r="E242" s="20" t="s">
        <v>961</v>
      </c>
      <c r="F242" s="15" t="s">
        <v>845</v>
      </c>
      <c r="G242" s="15" t="s">
        <v>75</v>
      </c>
      <c r="H242" s="15" t="s">
        <v>962</v>
      </c>
      <c r="I242" s="28">
        <v>25.35</v>
      </c>
      <c r="J242" s="28">
        <v>25.35</v>
      </c>
      <c r="K242" s="28"/>
      <c r="L242" s="28"/>
      <c r="M242" s="28"/>
      <c r="N242" s="15" t="s">
        <v>847</v>
      </c>
      <c r="O242" s="20" t="s">
        <v>963</v>
      </c>
      <c r="P242" s="20" t="s">
        <v>849</v>
      </c>
      <c r="Q242" s="33" t="s">
        <v>850</v>
      </c>
      <c r="R242" s="32" t="s">
        <v>850</v>
      </c>
      <c r="S242" s="32" t="s">
        <v>44</v>
      </c>
      <c r="T242" s="32" t="s">
        <v>45</v>
      </c>
      <c r="U242" s="15"/>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34"/>
      <c r="IQ242" s="34"/>
      <c r="IR242" s="34"/>
      <c r="IS242" s="34"/>
      <c r="IT242" s="34"/>
      <c r="IU242" s="34"/>
      <c r="IV242" s="34"/>
    </row>
    <row r="243" spans="1:256" s="2" customFormat="1" ht="82.5" customHeight="1">
      <c r="A243" s="15">
        <v>32</v>
      </c>
      <c r="B243" s="15" t="s">
        <v>842</v>
      </c>
      <c r="C243" s="15" t="s">
        <v>33</v>
      </c>
      <c r="D243" s="20" t="s">
        <v>964</v>
      </c>
      <c r="E243" s="20" t="s">
        <v>965</v>
      </c>
      <c r="F243" s="15" t="s">
        <v>845</v>
      </c>
      <c r="G243" s="15" t="s">
        <v>75</v>
      </c>
      <c r="H243" s="15" t="s">
        <v>966</v>
      </c>
      <c r="I243" s="28">
        <v>28.45</v>
      </c>
      <c r="J243" s="28">
        <v>28.45</v>
      </c>
      <c r="K243" s="28"/>
      <c r="L243" s="28"/>
      <c r="M243" s="28"/>
      <c r="N243" s="15" t="s">
        <v>847</v>
      </c>
      <c r="O243" s="20" t="s">
        <v>967</v>
      </c>
      <c r="P243" s="20" t="s">
        <v>849</v>
      </c>
      <c r="Q243" s="33" t="s">
        <v>850</v>
      </c>
      <c r="R243" s="32" t="s">
        <v>850</v>
      </c>
      <c r="S243" s="32" t="s">
        <v>44</v>
      </c>
      <c r="T243" s="32" t="s">
        <v>45</v>
      </c>
      <c r="U243" s="15"/>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34"/>
      <c r="IQ243" s="34"/>
      <c r="IR243" s="34"/>
      <c r="IS243" s="34"/>
      <c r="IT243" s="34"/>
      <c r="IU243" s="34"/>
      <c r="IV243" s="34"/>
    </row>
    <row r="244" spans="1:256" s="2" customFormat="1" ht="82.5" customHeight="1">
      <c r="A244" s="15">
        <v>33</v>
      </c>
      <c r="B244" s="15" t="s">
        <v>842</v>
      </c>
      <c r="C244" s="15" t="s">
        <v>33</v>
      </c>
      <c r="D244" s="20" t="s">
        <v>968</v>
      </c>
      <c r="E244" s="20" t="s">
        <v>969</v>
      </c>
      <c r="F244" s="15" t="s">
        <v>845</v>
      </c>
      <c r="G244" s="15" t="s">
        <v>75</v>
      </c>
      <c r="H244" s="15" t="s">
        <v>970</v>
      </c>
      <c r="I244" s="28">
        <v>14.78</v>
      </c>
      <c r="J244" s="28">
        <v>14.78</v>
      </c>
      <c r="K244" s="28"/>
      <c r="L244" s="28"/>
      <c r="M244" s="28"/>
      <c r="N244" s="15" t="s">
        <v>847</v>
      </c>
      <c r="O244" s="20" t="s">
        <v>971</v>
      </c>
      <c r="P244" s="20" t="s">
        <v>849</v>
      </c>
      <c r="Q244" s="33" t="s">
        <v>850</v>
      </c>
      <c r="R244" s="32" t="s">
        <v>850</v>
      </c>
      <c r="S244" s="32" t="s">
        <v>44</v>
      </c>
      <c r="T244" s="32" t="s">
        <v>45</v>
      </c>
      <c r="U244" s="15"/>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34"/>
      <c r="IQ244" s="34"/>
      <c r="IR244" s="34"/>
      <c r="IS244" s="34"/>
      <c r="IT244" s="34"/>
      <c r="IU244" s="34"/>
      <c r="IV244" s="34"/>
    </row>
    <row r="245" spans="1:256" s="2" customFormat="1" ht="82.5" customHeight="1">
      <c r="A245" s="15">
        <v>34</v>
      </c>
      <c r="B245" s="15" t="s">
        <v>842</v>
      </c>
      <c r="C245" s="15" t="s">
        <v>33</v>
      </c>
      <c r="D245" s="20" t="s">
        <v>972</v>
      </c>
      <c r="E245" s="20" t="s">
        <v>973</v>
      </c>
      <c r="F245" s="15" t="s">
        <v>845</v>
      </c>
      <c r="G245" s="15" t="s">
        <v>75</v>
      </c>
      <c r="H245" s="15" t="s">
        <v>363</v>
      </c>
      <c r="I245" s="28">
        <v>29.25</v>
      </c>
      <c r="J245" s="28">
        <v>29.25</v>
      </c>
      <c r="K245" s="28"/>
      <c r="L245" s="28"/>
      <c r="M245" s="28"/>
      <c r="N245" s="15" t="s">
        <v>847</v>
      </c>
      <c r="O245" s="20" t="s">
        <v>974</v>
      </c>
      <c r="P245" s="20" t="s">
        <v>849</v>
      </c>
      <c r="Q245" s="33" t="s">
        <v>850</v>
      </c>
      <c r="R245" s="32" t="s">
        <v>850</v>
      </c>
      <c r="S245" s="32" t="s">
        <v>44</v>
      </c>
      <c r="T245" s="32" t="s">
        <v>45</v>
      </c>
      <c r="U245" s="15"/>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34"/>
      <c r="IQ245" s="34"/>
      <c r="IR245" s="34"/>
      <c r="IS245" s="34"/>
      <c r="IT245" s="34"/>
      <c r="IU245" s="34"/>
      <c r="IV245" s="34"/>
    </row>
    <row r="246" spans="1:256" s="2" customFormat="1" ht="82.5" customHeight="1">
      <c r="A246" s="15">
        <v>35</v>
      </c>
      <c r="B246" s="15" t="s">
        <v>842</v>
      </c>
      <c r="C246" s="15" t="s">
        <v>33</v>
      </c>
      <c r="D246" s="20" t="s">
        <v>975</v>
      </c>
      <c r="E246" s="20" t="s">
        <v>976</v>
      </c>
      <c r="F246" s="15" t="s">
        <v>845</v>
      </c>
      <c r="G246" s="15" t="s">
        <v>75</v>
      </c>
      <c r="H246" s="15" t="s">
        <v>977</v>
      </c>
      <c r="I246" s="28">
        <v>8.63</v>
      </c>
      <c r="J246" s="28">
        <v>8.63</v>
      </c>
      <c r="K246" s="28"/>
      <c r="L246" s="28"/>
      <c r="M246" s="28"/>
      <c r="N246" s="15" t="s">
        <v>847</v>
      </c>
      <c r="O246" s="20" t="s">
        <v>978</v>
      </c>
      <c r="P246" s="20" t="s">
        <v>849</v>
      </c>
      <c r="Q246" s="33" t="s">
        <v>850</v>
      </c>
      <c r="R246" s="32" t="s">
        <v>850</v>
      </c>
      <c r="S246" s="32" t="s">
        <v>44</v>
      </c>
      <c r="T246" s="32" t="s">
        <v>45</v>
      </c>
      <c r="U246" s="15"/>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34"/>
      <c r="IQ246" s="34"/>
      <c r="IR246" s="34"/>
      <c r="IS246" s="34"/>
      <c r="IT246" s="34"/>
      <c r="IU246" s="34"/>
      <c r="IV246" s="34"/>
    </row>
    <row r="247" spans="1:256" s="2" customFormat="1" ht="82.5" customHeight="1">
      <c r="A247" s="15">
        <v>36</v>
      </c>
      <c r="B247" s="15" t="s">
        <v>842</v>
      </c>
      <c r="C247" s="15" t="s">
        <v>33</v>
      </c>
      <c r="D247" s="20" t="s">
        <v>979</v>
      </c>
      <c r="E247" s="20" t="s">
        <v>980</v>
      </c>
      <c r="F247" s="15" t="s">
        <v>845</v>
      </c>
      <c r="G247" s="15" t="s">
        <v>75</v>
      </c>
      <c r="H247" s="15" t="s">
        <v>981</v>
      </c>
      <c r="I247" s="28">
        <v>24.46</v>
      </c>
      <c r="J247" s="28">
        <v>24.46</v>
      </c>
      <c r="K247" s="28"/>
      <c r="L247" s="28"/>
      <c r="M247" s="28"/>
      <c r="N247" s="15" t="s">
        <v>847</v>
      </c>
      <c r="O247" s="20" t="s">
        <v>982</v>
      </c>
      <c r="P247" s="20" t="s">
        <v>849</v>
      </c>
      <c r="Q247" s="33" t="s">
        <v>850</v>
      </c>
      <c r="R247" s="32" t="s">
        <v>850</v>
      </c>
      <c r="S247" s="32" t="s">
        <v>44</v>
      </c>
      <c r="T247" s="32" t="s">
        <v>45</v>
      </c>
      <c r="U247" s="15"/>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34"/>
      <c r="IQ247" s="34"/>
      <c r="IR247" s="34"/>
      <c r="IS247" s="34"/>
      <c r="IT247" s="34"/>
      <c r="IU247" s="34"/>
      <c r="IV247" s="34"/>
    </row>
    <row r="248" spans="1:256" s="2" customFormat="1" ht="82.5" customHeight="1">
      <c r="A248" s="15">
        <v>37</v>
      </c>
      <c r="B248" s="15" t="s">
        <v>842</v>
      </c>
      <c r="C248" s="15" t="s">
        <v>33</v>
      </c>
      <c r="D248" s="20" t="s">
        <v>983</v>
      </c>
      <c r="E248" s="20" t="s">
        <v>984</v>
      </c>
      <c r="F248" s="15" t="s">
        <v>845</v>
      </c>
      <c r="G248" s="15" t="s">
        <v>75</v>
      </c>
      <c r="H248" s="15" t="s">
        <v>985</v>
      </c>
      <c r="I248" s="28">
        <v>13.13</v>
      </c>
      <c r="J248" s="28">
        <v>13.13</v>
      </c>
      <c r="K248" s="28"/>
      <c r="L248" s="28"/>
      <c r="M248" s="28"/>
      <c r="N248" s="15" t="s">
        <v>847</v>
      </c>
      <c r="O248" s="20" t="s">
        <v>986</v>
      </c>
      <c r="P248" s="20" t="s">
        <v>849</v>
      </c>
      <c r="Q248" s="33" t="s">
        <v>850</v>
      </c>
      <c r="R248" s="32" t="s">
        <v>850</v>
      </c>
      <c r="S248" s="32" t="s">
        <v>44</v>
      </c>
      <c r="T248" s="32" t="s">
        <v>45</v>
      </c>
      <c r="U248" s="15"/>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34"/>
      <c r="IQ248" s="34"/>
      <c r="IR248" s="34"/>
      <c r="IS248" s="34"/>
      <c r="IT248" s="34"/>
      <c r="IU248" s="34"/>
      <c r="IV248" s="34"/>
    </row>
    <row r="249" spans="1:256" s="2" customFormat="1" ht="82.5" customHeight="1">
      <c r="A249" s="15">
        <v>38</v>
      </c>
      <c r="B249" s="15" t="s">
        <v>842</v>
      </c>
      <c r="C249" s="15" t="s">
        <v>33</v>
      </c>
      <c r="D249" s="20" t="s">
        <v>987</v>
      </c>
      <c r="E249" s="20" t="s">
        <v>988</v>
      </c>
      <c r="F249" s="15" t="s">
        <v>845</v>
      </c>
      <c r="G249" s="15" t="s">
        <v>75</v>
      </c>
      <c r="H249" s="15" t="s">
        <v>989</v>
      </c>
      <c r="I249" s="28">
        <v>23.5</v>
      </c>
      <c r="J249" s="28">
        <v>23.5</v>
      </c>
      <c r="K249" s="28"/>
      <c r="L249" s="28"/>
      <c r="M249" s="28"/>
      <c r="N249" s="15" t="s">
        <v>847</v>
      </c>
      <c r="O249" s="20" t="s">
        <v>990</v>
      </c>
      <c r="P249" s="20" t="s">
        <v>849</v>
      </c>
      <c r="Q249" s="33" t="s">
        <v>850</v>
      </c>
      <c r="R249" s="32" t="s">
        <v>850</v>
      </c>
      <c r="S249" s="32" t="s">
        <v>44</v>
      </c>
      <c r="T249" s="32" t="s">
        <v>45</v>
      </c>
      <c r="U249" s="15"/>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9"/>
      <c r="IN249" s="9"/>
      <c r="IO249" s="9"/>
      <c r="IP249" s="34"/>
      <c r="IQ249" s="34"/>
      <c r="IR249" s="34"/>
      <c r="IS249" s="34"/>
      <c r="IT249" s="34"/>
      <c r="IU249" s="34"/>
      <c r="IV249" s="34"/>
    </row>
    <row r="250" spans="1:256" s="2" customFormat="1" ht="82.5" customHeight="1">
      <c r="A250" s="15">
        <v>39</v>
      </c>
      <c r="B250" s="15" t="s">
        <v>842</v>
      </c>
      <c r="C250" s="15" t="s">
        <v>33</v>
      </c>
      <c r="D250" s="20" t="s">
        <v>991</v>
      </c>
      <c r="E250" s="20" t="s">
        <v>992</v>
      </c>
      <c r="F250" s="15" t="s">
        <v>845</v>
      </c>
      <c r="G250" s="15" t="s">
        <v>75</v>
      </c>
      <c r="H250" s="15" t="s">
        <v>993</v>
      </c>
      <c r="I250" s="28">
        <v>29.08</v>
      </c>
      <c r="J250" s="28">
        <v>29.08</v>
      </c>
      <c r="K250" s="28"/>
      <c r="L250" s="28"/>
      <c r="M250" s="28"/>
      <c r="N250" s="15" t="s">
        <v>847</v>
      </c>
      <c r="O250" s="20" t="s">
        <v>994</v>
      </c>
      <c r="P250" s="20" t="s">
        <v>849</v>
      </c>
      <c r="Q250" s="33" t="s">
        <v>850</v>
      </c>
      <c r="R250" s="32" t="s">
        <v>850</v>
      </c>
      <c r="S250" s="32" t="s">
        <v>44</v>
      </c>
      <c r="T250" s="32" t="s">
        <v>45</v>
      </c>
      <c r="U250" s="15"/>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9"/>
      <c r="IN250" s="9"/>
      <c r="IO250" s="9"/>
      <c r="IP250" s="34"/>
      <c r="IQ250" s="34"/>
      <c r="IR250" s="34"/>
      <c r="IS250" s="34"/>
      <c r="IT250" s="34"/>
      <c r="IU250" s="34"/>
      <c r="IV250" s="34"/>
    </row>
    <row r="251" spans="1:256" s="2" customFormat="1" ht="82.5" customHeight="1">
      <c r="A251" s="15">
        <v>40</v>
      </c>
      <c r="B251" s="15" t="s">
        <v>842</v>
      </c>
      <c r="C251" s="15" t="s">
        <v>33</v>
      </c>
      <c r="D251" s="20" t="s">
        <v>995</v>
      </c>
      <c r="E251" s="20" t="s">
        <v>996</v>
      </c>
      <c r="F251" s="15" t="s">
        <v>845</v>
      </c>
      <c r="G251" s="15" t="s">
        <v>75</v>
      </c>
      <c r="H251" s="15" t="s">
        <v>997</v>
      </c>
      <c r="I251" s="28">
        <v>30.06</v>
      </c>
      <c r="J251" s="28">
        <v>30.06</v>
      </c>
      <c r="K251" s="28"/>
      <c r="L251" s="28"/>
      <c r="M251" s="28"/>
      <c r="N251" s="15" t="s">
        <v>847</v>
      </c>
      <c r="O251" s="20" t="s">
        <v>998</v>
      </c>
      <c r="P251" s="20" t="s">
        <v>849</v>
      </c>
      <c r="Q251" s="33" t="s">
        <v>850</v>
      </c>
      <c r="R251" s="32" t="s">
        <v>850</v>
      </c>
      <c r="S251" s="32" t="s">
        <v>44</v>
      </c>
      <c r="T251" s="32" t="s">
        <v>45</v>
      </c>
      <c r="U251" s="15"/>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9"/>
      <c r="IN251" s="9"/>
      <c r="IO251" s="9"/>
      <c r="IP251" s="34"/>
      <c r="IQ251" s="34"/>
      <c r="IR251" s="34"/>
      <c r="IS251" s="34"/>
      <c r="IT251" s="34"/>
      <c r="IU251" s="34"/>
      <c r="IV251" s="34"/>
    </row>
    <row r="252" spans="1:256" s="2" customFormat="1" ht="82.5" customHeight="1">
      <c r="A252" s="15">
        <v>41</v>
      </c>
      <c r="B252" s="15" t="s">
        <v>842</v>
      </c>
      <c r="C252" s="15" t="s">
        <v>33</v>
      </c>
      <c r="D252" s="20" t="s">
        <v>999</v>
      </c>
      <c r="E252" s="20" t="s">
        <v>1000</v>
      </c>
      <c r="F252" s="15" t="s">
        <v>845</v>
      </c>
      <c r="G252" s="15" t="s">
        <v>75</v>
      </c>
      <c r="H252" s="15" t="s">
        <v>1001</v>
      </c>
      <c r="I252" s="28">
        <v>10.67</v>
      </c>
      <c r="J252" s="28">
        <v>10.67</v>
      </c>
      <c r="K252" s="28"/>
      <c r="L252" s="28"/>
      <c r="M252" s="28"/>
      <c r="N252" s="15" t="s">
        <v>847</v>
      </c>
      <c r="O252" s="20" t="s">
        <v>1002</v>
      </c>
      <c r="P252" s="20" t="s">
        <v>849</v>
      </c>
      <c r="Q252" s="33" t="s">
        <v>850</v>
      </c>
      <c r="R252" s="32" t="s">
        <v>850</v>
      </c>
      <c r="S252" s="32" t="s">
        <v>44</v>
      </c>
      <c r="T252" s="32" t="s">
        <v>45</v>
      </c>
      <c r="U252" s="15"/>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9"/>
      <c r="IN252" s="9"/>
      <c r="IO252" s="9"/>
      <c r="IP252" s="34"/>
      <c r="IQ252" s="34"/>
      <c r="IR252" s="34"/>
      <c r="IS252" s="34"/>
      <c r="IT252" s="34"/>
      <c r="IU252" s="34"/>
      <c r="IV252" s="34"/>
    </row>
    <row r="253" spans="1:256" s="2" customFormat="1" ht="82.5" customHeight="1">
      <c r="A253" s="15">
        <v>42</v>
      </c>
      <c r="B253" s="15" t="s">
        <v>842</v>
      </c>
      <c r="C253" s="15" t="s">
        <v>33</v>
      </c>
      <c r="D253" s="20" t="s">
        <v>1003</v>
      </c>
      <c r="E253" s="20" t="s">
        <v>1004</v>
      </c>
      <c r="F253" s="15" t="s">
        <v>845</v>
      </c>
      <c r="G253" s="15" t="s">
        <v>75</v>
      </c>
      <c r="H253" s="15" t="s">
        <v>1005</v>
      </c>
      <c r="I253" s="28">
        <v>10.22</v>
      </c>
      <c r="J253" s="28">
        <v>10.22</v>
      </c>
      <c r="K253" s="28"/>
      <c r="L253" s="28"/>
      <c r="M253" s="28"/>
      <c r="N253" s="15" t="s">
        <v>847</v>
      </c>
      <c r="O253" s="20" t="s">
        <v>1006</v>
      </c>
      <c r="P253" s="20" t="s">
        <v>849</v>
      </c>
      <c r="Q253" s="33" t="s">
        <v>850</v>
      </c>
      <c r="R253" s="32" t="s">
        <v>850</v>
      </c>
      <c r="S253" s="32" t="s">
        <v>44</v>
      </c>
      <c r="T253" s="32" t="s">
        <v>45</v>
      </c>
      <c r="U253" s="15"/>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9"/>
      <c r="IN253" s="9"/>
      <c r="IO253" s="9"/>
      <c r="IP253" s="34"/>
      <c r="IQ253" s="34"/>
      <c r="IR253" s="34"/>
      <c r="IS253" s="34"/>
      <c r="IT253" s="34"/>
      <c r="IU253" s="34"/>
      <c r="IV253" s="34"/>
    </row>
    <row r="254" spans="1:256" s="2" customFormat="1" ht="82.5" customHeight="1">
      <c r="A254" s="15">
        <v>43</v>
      </c>
      <c r="B254" s="15" t="s">
        <v>842</v>
      </c>
      <c r="C254" s="15" t="s">
        <v>33</v>
      </c>
      <c r="D254" s="20" t="s">
        <v>1007</v>
      </c>
      <c r="E254" s="20" t="s">
        <v>1008</v>
      </c>
      <c r="F254" s="15" t="s">
        <v>845</v>
      </c>
      <c r="G254" s="15" t="s">
        <v>75</v>
      </c>
      <c r="H254" s="15" t="s">
        <v>1009</v>
      </c>
      <c r="I254" s="28">
        <v>19.84</v>
      </c>
      <c r="J254" s="28">
        <v>19.84</v>
      </c>
      <c r="K254" s="28"/>
      <c r="L254" s="28"/>
      <c r="M254" s="28"/>
      <c r="N254" s="15" t="s">
        <v>847</v>
      </c>
      <c r="O254" s="20" t="s">
        <v>1010</v>
      </c>
      <c r="P254" s="20" t="s">
        <v>849</v>
      </c>
      <c r="Q254" s="33" t="s">
        <v>850</v>
      </c>
      <c r="R254" s="32" t="s">
        <v>850</v>
      </c>
      <c r="S254" s="32" t="s">
        <v>44</v>
      </c>
      <c r="T254" s="32" t="s">
        <v>45</v>
      </c>
      <c r="U254" s="15"/>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34"/>
      <c r="IQ254" s="34"/>
      <c r="IR254" s="34"/>
      <c r="IS254" s="34"/>
      <c r="IT254" s="34"/>
      <c r="IU254" s="34"/>
      <c r="IV254" s="34"/>
    </row>
    <row r="255" spans="1:256" s="2" customFormat="1" ht="82.5" customHeight="1">
      <c r="A255" s="15">
        <v>44</v>
      </c>
      <c r="B255" s="15" t="s">
        <v>842</v>
      </c>
      <c r="C255" s="15" t="s">
        <v>33</v>
      </c>
      <c r="D255" s="20" t="s">
        <v>1011</v>
      </c>
      <c r="E255" s="20" t="s">
        <v>1012</v>
      </c>
      <c r="F255" s="15" t="s">
        <v>845</v>
      </c>
      <c r="G255" s="15" t="s">
        <v>75</v>
      </c>
      <c r="H255" s="15" t="s">
        <v>1013</v>
      </c>
      <c r="I255" s="28">
        <v>14.64</v>
      </c>
      <c r="J255" s="28">
        <v>14.64</v>
      </c>
      <c r="K255" s="28"/>
      <c r="L255" s="28"/>
      <c r="M255" s="28"/>
      <c r="N255" s="15" t="s">
        <v>847</v>
      </c>
      <c r="O255" s="20" t="s">
        <v>1014</v>
      </c>
      <c r="P255" s="20" t="s">
        <v>849</v>
      </c>
      <c r="Q255" s="33" t="s">
        <v>850</v>
      </c>
      <c r="R255" s="32" t="s">
        <v>850</v>
      </c>
      <c r="S255" s="32" t="s">
        <v>44</v>
      </c>
      <c r="T255" s="32" t="s">
        <v>45</v>
      </c>
      <c r="U255" s="15"/>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34"/>
      <c r="IQ255" s="34"/>
      <c r="IR255" s="34"/>
      <c r="IS255" s="34"/>
      <c r="IT255" s="34"/>
      <c r="IU255" s="34"/>
      <c r="IV255" s="34"/>
    </row>
    <row r="256" spans="1:256" s="2" customFormat="1" ht="82.5" customHeight="1">
      <c r="A256" s="15">
        <v>45</v>
      </c>
      <c r="B256" s="15" t="s">
        <v>842</v>
      </c>
      <c r="C256" s="15" t="s">
        <v>33</v>
      </c>
      <c r="D256" s="20" t="s">
        <v>1015</v>
      </c>
      <c r="E256" s="20" t="s">
        <v>1016</v>
      </c>
      <c r="F256" s="15" t="s">
        <v>845</v>
      </c>
      <c r="G256" s="15" t="s">
        <v>75</v>
      </c>
      <c r="H256" s="15" t="s">
        <v>1017</v>
      </c>
      <c r="I256" s="28">
        <v>15.03</v>
      </c>
      <c r="J256" s="28">
        <v>15.03</v>
      </c>
      <c r="K256" s="28"/>
      <c r="L256" s="28"/>
      <c r="M256" s="28"/>
      <c r="N256" s="15" t="s">
        <v>847</v>
      </c>
      <c r="O256" s="20" t="s">
        <v>1018</v>
      </c>
      <c r="P256" s="20" t="s">
        <v>849</v>
      </c>
      <c r="Q256" s="33" t="s">
        <v>850</v>
      </c>
      <c r="R256" s="32" t="s">
        <v>850</v>
      </c>
      <c r="S256" s="32" t="s">
        <v>44</v>
      </c>
      <c r="T256" s="32" t="s">
        <v>45</v>
      </c>
      <c r="U256" s="15"/>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34"/>
      <c r="IQ256" s="34"/>
      <c r="IR256" s="34"/>
      <c r="IS256" s="34"/>
      <c r="IT256" s="34"/>
      <c r="IU256" s="34"/>
      <c r="IV256" s="34"/>
    </row>
    <row r="257" spans="1:256" s="2" customFormat="1" ht="82.5" customHeight="1">
      <c r="A257" s="15">
        <v>46</v>
      </c>
      <c r="B257" s="15" t="s">
        <v>842</v>
      </c>
      <c r="C257" s="15" t="s">
        <v>33</v>
      </c>
      <c r="D257" s="20" t="s">
        <v>1019</v>
      </c>
      <c r="E257" s="20" t="s">
        <v>1020</v>
      </c>
      <c r="F257" s="15" t="s">
        <v>845</v>
      </c>
      <c r="G257" s="15" t="s">
        <v>75</v>
      </c>
      <c r="H257" s="15" t="s">
        <v>1021</v>
      </c>
      <c r="I257" s="28">
        <v>26.96</v>
      </c>
      <c r="J257" s="28">
        <v>26.96</v>
      </c>
      <c r="K257" s="28"/>
      <c r="L257" s="28"/>
      <c r="M257" s="28"/>
      <c r="N257" s="15" t="s">
        <v>847</v>
      </c>
      <c r="O257" s="20" t="s">
        <v>1022</v>
      </c>
      <c r="P257" s="20" t="s">
        <v>849</v>
      </c>
      <c r="Q257" s="33" t="s">
        <v>850</v>
      </c>
      <c r="R257" s="32" t="s">
        <v>850</v>
      </c>
      <c r="S257" s="32" t="s">
        <v>44</v>
      </c>
      <c r="T257" s="32" t="s">
        <v>45</v>
      </c>
      <c r="U257" s="15"/>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34"/>
      <c r="IQ257" s="34"/>
      <c r="IR257" s="34"/>
      <c r="IS257" s="34"/>
      <c r="IT257" s="34"/>
      <c r="IU257" s="34"/>
      <c r="IV257" s="34"/>
    </row>
    <row r="258" spans="1:256" s="2" customFormat="1" ht="82.5" customHeight="1">
      <c r="A258" s="15">
        <v>47</v>
      </c>
      <c r="B258" s="15" t="s">
        <v>842</v>
      </c>
      <c r="C258" s="15" t="s">
        <v>33</v>
      </c>
      <c r="D258" s="20" t="s">
        <v>1023</v>
      </c>
      <c r="E258" s="20" t="s">
        <v>1024</v>
      </c>
      <c r="F258" s="15" t="s">
        <v>845</v>
      </c>
      <c r="G258" s="15" t="s">
        <v>75</v>
      </c>
      <c r="H258" s="15" t="s">
        <v>1025</v>
      </c>
      <c r="I258" s="28">
        <v>26.87</v>
      </c>
      <c r="J258" s="28">
        <v>26.87</v>
      </c>
      <c r="K258" s="28"/>
      <c r="L258" s="28"/>
      <c r="M258" s="28"/>
      <c r="N258" s="15" t="s">
        <v>847</v>
      </c>
      <c r="O258" s="20" t="s">
        <v>1026</v>
      </c>
      <c r="P258" s="20" t="s">
        <v>849</v>
      </c>
      <c r="Q258" s="33" t="s">
        <v>850</v>
      </c>
      <c r="R258" s="32" t="s">
        <v>850</v>
      </c>
      <c r="S258" s="32" t="s">
        <v>44</v>
      </c>
      <c r="T258" s="32" t="s">
        <v>45</v>
      </c>
      <c r="U258" s="15"/>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34"/>
      <c r="IQ258" s="34"/>
      <c r="IR258" s="34"/>
      <c r="IS258" s="34"/>
      <c r="IT258" s="34"/>
      <c r="IU258" s="34"/>
      <c r="IV258" s="34"/>
    </row>
    <row r="259" spans="1:256" s="2" customFormat="1" ht="82.5" customHeight="1">
      <c r="A259" s="15">
        <v>48</v>
      </c>
      <c r="B259" s="15" t="s">
        <v>842</v>
      </c>
      <c r="C259" s="15" t="s">
        <v>33</v>
      </c>
      <c r="D259" s="20" t="s">
        <v>1027</v>
      </c>
      <c r="E259" s="20" t="s">
        <v>1028</v>
      </c>
      <c r="F259" s="15" t="s">
        <v>845</v>
      </c>
      <c r="G259" s="15" t="s">
        <v>75</v>
      </c>
      <c r="H259" s="15" t="s">
        <v>260</v>
      </c>
      <c r="I259" s="28">
        <v>17.15</v>
      </c>
      <c r="J259" s="28">
        <v>17.15</v>
      </c>
      <c r="K259" s="28"/>
      <c r="L259" s="28"/>
      <c r="M259" s="28"/>
      <c r="N259" s="15" t="s">
        <v>847</v>
      </c>
      <c r="O259" s="20" t="s">
        <v>1029</v>
      </c>
      <c r="P259" s="20" t="s">
        <v>849</v>
      </c>
      <c r="Q259" s="33" t="s">
        <v>850</v>
      </c>
      <c r="R259" s="32" t="s">
        <v>850</v>
      </c>
      <c r="S259" s="32" t="s">
        <v>44</v>
      </c>
      <c r="T259" s="32" t="s">
        <v>45</v>
      </c>
      <c r="U259" s="15"/>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9"/>
      <c r="IN259" s="9"/>
      <c r="IO259" s="9"/>
      <c r="IP259" s="34"/>
      <c r="IQ259" s="34"/>
      <c r="IR259" s="34"/>
      <c r="IS259" s="34"/>
      <c r="IT259" s="34"/>
      <c r="IU259" s="34"/>
      <c r="IV259" s="34"/>
    </row>
    <row r="260" spans="1:256" s="2" customFormat="1" ht="82.5" customHeight="1">
      <c r="A260" s="15">
        <v>49</v>
      </c>
      <c r="B260" s="15" t="s">
        <v>842</v>
      </c>
      <c r="C260" s="15" t="s">
        <v>33</v>
      </c>
      <c r="D260" s="20" t="s">
        <v>1030</v>
      </c>
      <c r="E260" s="20" t="s">
        <v>1031</v>
      </c>
      <c r="F260" s="15" t="s">
        <v>845</v>
      </c>
      <c r="G260" s="15" t="s">
        <v>75</v>
      </c>
      <c r="H260" s="15" t="s">
        <v>84</v>
      </c>
      <c r="I260" s="28">
        <v>51.8</v>
      </c>
      <c r="J260" s="28">
        <v>51.8</v>
      </c>
      <c r="K260" s="28"/>
      <c r="L260" s="28"/>
      <c r="M260" s="28"/>
      <c r="N260" s="15" t="s">
        <v>847</v>
      </c>
      <c r="O260" s="20" t="s">
        <v>1032</v>
      </c>
      <c r="P260" s="20" t="s">
        <v>849</v>
      </c>
      <c r="Q260" s="33" t="s">
        <v>850</v>
      </c>
      <c r="R260" s="32" t="s">
        <v>850</v>
      </c>
      <c r="S260" s="32" t="s">
        <v>44</v>
      </c>
      <c r="T260" s="32" t="s">
        <v>45</v>
      </c>
      <c r="U260" s="15"/>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34"/>
      <c r="IQ260" s="34"/>
      <c r="IR260" s="34"/>
      <c r="IS260" s="34"/>
      <c r="IT260" s="34"/>
      <c r="IU260" s="34"/>
      <c r="IV260" s="34"/>
    </row>
    <row r="261" spans="1:21" s="2" customFormat="1" ht="19.5" customHeight="1">
      <c r="A261" s="18" t="s">
        <v>1033</v>
      </c>
      <c r="B261" s="18" t="s">
        <v>1034</v>
      </c>
      <c r="C261" s="18"/>
      <c r="D261" s="19"/>
      <c r="E261" s="19"/>
      <c r="F261" s="18"/>
      <c r="G261" s="18"/>
      <c r="H261" s="18"/>
      <c r="I261" s="28">
        <f>I262+I272+I276+I278+I281+I284+I286+I288+I358</f>
        <v>22592.010000000002</v>
      </c>
      <c r="J261" s="28">
        <f>J262+J272+J276+J278+J281+J284+J286+J288+J358</f>
        <v>14021.879999999997</v>
      </c>
      <c r="K261" s="28">
        <f>K262+K272+K276+K278+K281+K284+K286+K288+K358</f>
        <v>1620.1299999999999</v>
      </c>
      <c r="L261" s="28">
        <f>L262+L272+L276+L278+L281+L284+L286+L288+L358</f>
        <v>2450</v>
      </c>
      <c r="M261" s="28">
        <f>M262+M272+M276+M278+M281+M284+M286+M288+M358</f>
        <v>4500</v>
      </c>
      <c r="N261" s="15"/>
      <c r="O261" s="20"/>
      <c r="P261" s="20"/>
      <c r="Q261" s="33"/>
      <c r="R261" s="32"/>
      <c r="S261" s="32"/>
      <c r="T261" s="32"/>
      <c r="U261" s="15"/>
    </row>
    <row r="262" spans="1:21" s="2" customFormat="1" ht="19.5" customHeight="1">
      <c r="A262" s="15" t="s">
        <v>30</v>
      </c>
      <c r="B262" s="15" t="s">
        <v>1035</v>
      </c>
      <c r="C262" s="15"/>
      <c r="D262" s="15"/>
      <c r="E262" s="15"/>
      <c r="F262" s="15"/>
      <c r="G262" s="15"/>
      <c r="H262" s="15"/>
      <c r="I262" s="28">
        <v>7598</v>
      </c>
      <c r="J262" s="28">
        <v>5666.46</v>
      </c>
      <c r="K262" s="28">
        <v>552.64</v>
      </c>
      <c r="L262" s="28">
        <v>1378.9</v>
      </c>
      <c r="M262" s="28"/>
      <c r="N262" s="15"/>
      <c r="O262" s="20"/>
      <c r="P262" s="20"/>
      <c r="Q262" s="33"/>
      <c r="R262" s="32"/>
      <c r="S262" s="32"/>
      <c r="T262" s="32"/>
      <c r="U262" s="15"/>
    </row>
    <row r="263" spans="1:256" s="1" customFormat="1" ht="184.5" customHeight="1">
      <c r="A263" s="15">
        <v>1</v>
      </c>
      <c r="B263" s="15" t="s">
        <v>842</v>
      </c>
      <c r="C263" s="15" t="s">
        <v>33</v>
      </c>
      <c r="D263" s="20" t="s">
        <v>1036</v>
      </c>
      <c r="E263" s="20" t="s">
        <v>1037</v>
      </c>
      <c r="F263" s="15" t="s">
        <v>1038</v>
      </c>
      <c r="G263" s="15" t="s">
        <v>108</v>
      </c>
      <c r="H263" s="15" t="s">
        <v>1039</v>
      </c>
      <c r="I263" s="28">
        <v>598</v>
      </c>
      <c r="J263" s="28">
        <v>183.2</v>
      </c>
      <c r="K263" s="28">
        <v>118.8</v>
      </c>
      <c r="L263" s="28">
        <v>296</v>
      </c>
      <c r="M263" s="28"/>
      <c r="N263" s="15" t="s">
        <v>1040</v>
      </c>
      <c r="O263" s="20" t="s">
        <v>1041</v>
      </c>
      <c r="P263" s="20" t="s">
        <v>1042</v>
      </c>
      <c r="Q263" s="32" t="s">
        <v>42</v>
      </c>
      <c r="R263" s="32" t="s">
        <v>43</v>
      </c>
      <c r="S263" s="32" t="s">
        <v>44</v>
      </c>
      <c r="T263" s="32" t="s">
        <v>45</v>
      </c>
      <c r="U263" s="15"/>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34"/>
      <c r="IQ263" s="34"/>
      <c r="IR263" s="34"/>
      <c r="IS263" s="34"/>
      <c r="IT263" s="34"/>
      <c r="IU263" s="34"/>
      <c r="IV263" s="34"/>
    </row>
    <row r="264" spans="1:256" s="1" customFormat="1" ht="249" customHeight="1">
      <c r="A264" s="15">
        <v>2</v>
      </c>
      <c r="B264" s="15" t="s">
        <v>842</v>
      </c>
      <c r="C264" s="15" t="s">
        <v>33</v>
      </c>
      <c r="D264" s="20" t="s">
        <v>1043</v>
      </c>
      <c r="E264" s="20" t="s">
        <v>1044</v>
      </c>
      <c r="F264" s="15" t="s">
        <v>1045</v>
      </c>
      <c r="G264" s="15" t="s">
        <v>70</v>
      </c>
      <c r="H264" s="15" t="s">
        <v>1046</v>
      </c>
      <c r="I264" s="28">
        <v>1000</v>
      </c>
      <c r="J264" s="28">
        <v>447.1</v>
      </c>
      <c r="K264" s="28"/>
      <c r="L264" s="28">
        <v>552.9</v>
      </c>
      <c r="M264" s="28"/>
      <c r="N264" s="15" t="s">
        <v>1047</v>
      </c>
      <c r="O264" s="20" t="s">
        <v>1048</v>
      </c>
      <c r="P264" s="20" t="s">
        <v>1049</v>
      </c>
      <c r="Q264" s="32" t="s">
        <v>42</v>
      </c>
      <c r="R264" s="32" t="s">
        <v>43</v>
      </c>
      <c r="S264" s="32" t="s">
        <v>44</v>
      </c>
      <c r="T264" s="32" t="s">
        <v>45</v>
      </c>
      <c r="U264" s="15"/>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34"/>
      <c r="IQ264" s="34"/>
      <c r="IR264" s="34"/>
      <c r="IS264" s="34"/>
      <c r="IT264" s="34"/>
      <c r="IU264" s="34"/>
      <c r="IV264" s="34"/>
    </row>
    <row r="265" spans="1:256" s="1" customFormat="1" ht="214.5" customHeight="1">
      <c r="A265" s="15">
        <v>3</v>
      </c>
      <c r="B265" s="15" t="s">
        <v>842</v>
      </c>
      <c r="C265" s="15" t="s">
        <v>33</v>
      </c>
      <c r="D265" s="20" t="s">
        <v>1050</v>
      </c>
      <c r="E265" s="20" t="s">
        <v>1051</v>
      </c>
      <c r="F265" s="15" t="s">
        <v>1052</v>
      </c>
      <c r="G265" s="15" t="s">
        <v>75</v>
      </c>
      <c r="H265" s="15" t="s">
        <v>966</v>
      </c>
      <c r="I265" s="28">
        <v>880</v>
      </c>
      <c r="J265" s="28">
        <v>350</v>
      </c>
      <c r="K265" s="28"/>
      <c r="L265" s="28">
        <v>530</v>
      </c>
      <c r="M265" s="28"/>
      <c r="N265" s="15" t="s">
        <v>1053</v>
      </c>
      <c r="O265" s="20" t="s">
        <v>1054</v>
      </c>
      <c r="P265" s="20" t="s">
        <v>1055</v>
      </c>
      <c r="Q265" s="32" t="s">
        <v>42</v>
      </c>
      <c r="R265" s="32" t="s">
        <v>43</v>
      </c>
      <c r="S265" s="32" t="s">
        <v>44</v>
      </c>
      <c r="T265" s="32" t="s">
        <v>45</v>
      </c>
      <c r="U265" s="15"/>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34"/>
      <c r="IQ265" s="34"/>
      <c r="IR265" s="34"/>
      <c r="IS265" s="34"/>
      <c r="IT265" s="34"/>
      <c r="IU265" s="34"/>
      <c r="IV265" s="34"/>
    </row>
    <row r="266" spans="1:256" s="1" customFormat="1" ht="214.5" customHeight="1">
      <c r="A266" s="15">
        <v>4</v>
      </c>
      <c r="B266" s="15" t="s">
        <v>842</v>
      </c>
      <c r="C266" s="15" t="s">
        <v>33</v>
      </c>
      <c r="D266" s="20" t="s">
        <v>1056</v>
      </c>
      <c r="E266" s="20" t="s">
        <v>1057</v>
      </c>
      <c r="F266" s="15" t="s">
        <v>1058</v>
      </c>
      <c r="G266" s="15" t="s">
        <v>94</v>
      </c>
      <c r="H266" s="15" t="s">
        <v>105</v>
      </c>
      <c r="I266" s="28">
        <v>680</v>
      </c>
      <c r="J266" s="28">
        <v>680</v>
      </c>
      <c r="K266" s="28"/>
      <c r="L266" s="28"/>
      <c r="M266" s="28"/>
      <c r="N266" s="15" t="s">
        <v>1059</v>
      </c>
      <c r="O266" s="20" t="s">
        <v>1060</v>
      </c>
      <c r="P266" s="20" t="s">
        <v>1061</v>
      </c>
      <c r="Q266" s="32" t="s">
        <v>42</v>
      </c>
      <c r="R266" s="32" t="s">
        <v>43</v>
      </c>
      <c r="S266" s="32" t="s">
        <v>44</v>
      </c>
      <c r="T266" s="32" t="s">
        <v>45</v>
      </c>
      <c r="U266" s="15"/>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34"/>
      <c r="IQ266" s="34"/>
      <c r="IR266" s="34"/>
      <c r="IS266" s="34"/>
      <c r="IT266" s="34"/>
      <c r="IU266" s="34"/>
      <c r="IV266" s="34"/>
    </row>
    <row r="267" spans="1:256" s="1" customFormat="1" ht="228.75" customHeight="1">
      <c r="A267" s="15">
        <v>5</v>
      </c>
      <c r="B267" s="15" t="s">
        <v>842</v>
      </c>
      <c r="C267" s="15" t="s">
        <v>33</v>
      </c>
      <c r="D267" s="20" t="s">
        <v>1062</v>
      </c>
      <c r="E267" s="20" t="s">
        <v>1063</v>
      </c>
      <c r="F267" s="15" t="s">
        <v>1064</v>
      </c>
      <c r="G267" s="15" t="s">
        <v>747</v>
      </c>
      <c r="H267" s="15" t="s">
        <v>1065</v>
      </c>
      <c r="I267" s="28">
        <v>630</v>
      </c>
      <c r="J267" s="28">
        <v>503.59</v>
      </c>
      <c r="K267" s="28">
        <v>126.41</v>
      </c>
      <c r="L267" s="28"/>
      <c r="M267" s="28"/>
      <c r="N267" s="15" t="s">
        <v>1066</v>
      </c>
      <c r="O267" s="20" t="s">
        <v>1067</v>
      </c>
      <c r="P267" s="20" t="s">
        <v>1068</v>
      </c>
      <c r="Q267" s="32" t="s">
        <v>42</v>
      </c>
      <c r="R267" s="32" t="s">
        <v>43</v>
      </c>
      <c r="S267" s="32" t="s">
        <v>44</v>
      </c>
      <c r="T267" s="32" t="s">
        <v>45</v>
      </c>
      <c r="U267" s="15"/>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34"/>
      <c r="IQ267" s="34"/>
      <c r="IR267" s="34"/>
      <c r="IS267" s="34"/>
      <c r="IT267" s="34"/>
      <c r="IU267" s="34"/>
      <c r="IV267" s="34"/>
    </row>
    <row r="268" spans="1:256" s="1" customFormat="1" ht="246.75" customHeight="1">
      <c r="A268" s="15">
        <v>6</v>
      </c>
      <c r="B268" s="15" t="s">
        <v>842</v>
      </c>
      <c r="C268" s="15" t="s">
        <v>33</v>
      </c>
      <c r="D268" s="20" t="s">
        <v>1069</v>
      </c>
      <c r="E268" s="20" t="s">
        <v>1070</v>
      </c>
      <c r="F268" s="15" t="s">
        <v>1045</v>
      </c>
      <c r="G268" s="15" t="s">
        <v>172</v>
      </c>
      <c r="H268" s="15" t="s">
        <v>173</v>
      </c>
      <c r="I268" s="28">
        <v>1000</v>
      </c>
      <c r="J268" s="28">
        <v>930.21</v>
      </c>
      <c r="K268" s="28">
        <v>69.79</v>
      </c>
      <c r="L268" s="28"/>
      <c r="M268" s="28"/>
      <c r="N268" s="15" t="s">
        <v>1071</v>
      </c>
      <c r="O268" s="20" t="s">
        <v>1072</v>
      </c>
      <c r="P268" s="20" t="s">
        <v>1073</v>
      </c>
      <c r="Q268" s="32" t="s">
        <v>42</v>
      </c>
      <c r="R268" s="32" t="s">
        <v>43</v>
      </c>
      <c r="S268" s="32" t="s">
        <v>44</v>
      </c>
      <c r="T268" s="32" t="s">
        <v>45</v>
      </c>
      <c r="U268" s="15"/>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34"/>
      <c r="IQ268" s="34"/>
      <c r="IR268" s="34"/>
      <c r="IS268" s="34"/>
      <c r="IT268" s="34"/>
      <c r="IU268" s="34"/>
      <c r="IV268" s="34"/>
    </row>
    <row r="269" spans="1:256" s="1" customFormat="1" ht="240" customHeight="1">
      <c r="A269" s="15">
        <v>7</v>
      </c>
      <c r="B269" s="15" t="s">
        <v>842</v>
      </c>
      <c r="C269" s="15" t="s">
        <v>33</v>
      </c>
      <c r="D269" s="20" t="s">
        <v>1074</v>
      </c>
      <c r="E269" s="20" t="s">
        <v>1070</v>
      </c>
      <c r="F269" s="15" t="s">
        <v>1045</v>
      </c>
      <c r="G269" s="15" t="s">
        <v>248</v>
      </c>
      <c r="H269" s="15" t="s">
        <v>692</v>
      </c>
      <c r="I269" s="28">
        <v>1000</v>
      </c>
      <c r="J269" s="28">
        <v>1000</v>
      </c>
      <c r="K269" s="28"/>
      <c r="L269" s="28"/>
      <c r="M269" s="28"/>
      <c r="N269" s="15" t="s">
        <v>1075</v>
      </c>
      <c r="O269" s="20" t="s">
        <v>1076</v>
      </c>
      <c r="P269" s="20" t="s">
        <v>1077</v>
      </c>
      <c r="Q269" s="32" t="s">
        <v>42</v>
      </c>
      <c r="R269" s="32" t="s">
        <v>43</v>
      </c>
      <c r="S269" s="32" t="s">
        <v>44</v>
      </c>
      <c r="T269" s="32" t="s">
        <v>45</v>
      </c>
      <c r="U269" s="15"/>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34"/>
      <c r="IQ269" s="34"/>
      <c r="IR269" s="34"/>
      <c r="IS269" s="34"/>
      <c r="IT269" s="34"/>
      <c r="IU269" s="34"/>
      <c r="IV269" s="34"/>
    </row>
    <row r="270" spans="1:256" s="1" customFormat="1" ht="225.75" customHeight="1">
      <c r="A270" s="15">
        <v>8</v>
      </c>
      <c r="B270" s="15" t="s">
        <v>842</v>
      </c>
      <c r="C270" s="15" t="s">
        <v>33</v>
      </c>
      <c r="D270" s="20" t="s">
        <v>1078</v>
      </c>
      <c r="E270" s="20" t="s">
        <v>1079</v>
      </c>
      <c r="F270" s="15" t="s">
        <v>1045</v>
      </c>
      <c r="G270" s="15" t="s">
        <v>248</v>
      </c>
      <c r="H270" s="15" t="s">
        <v>608</v>
      </c>
      <c r="I270" s="28">
        <v>1000</v>
      </c>
      <c r="J270" s="28">
        <v>762.36</v>
      </c>
      <c r="K270" s="28">
        <v>237.64</v>
      </c>
      <c r="L270" s="28"/>
      <c r="M270" s="28"/>
      <c r="N270" s="15" t="s">
        <v>1075</v>
      </c>
      <c r="O270" s="20" t="s">
        <v>1080</v>
      </c>
      <c r="P270" s="20" t="s">
        <v>1077</v>
      </c>
      <c r="Q270" s="32" t="s">
        <v>42</v>
      </c>
      <c r="R270" s="32" t="s">
        <v>43</v>
      </c>
      <c r="S270" s="32" t="s">
        <v>44</v>
      </c>
      <c r="T270" s="32" t="s">
        <v>45</v>
      </c>
      <c r="U270" s="15"/>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34"/>
      <c r="IQ270" s="34"/>
      <c r="IR270" s="34"/>
      <c r="IS270" s="34"/>
      <c r="IT270" s="34"/>
      <c r="IU270" s="34"/>
      <c r="IV270" s="34"/>
    </row>
    <row r="271" spans="1:256" s="1" customFormat="1" ht="171.75" customHeight="1">
      <c r="A271" s="15">
        <v>9</v>
      </c>
      <c r="B271" s="15" t="s">
        <v>1081</v>
      </c>
      <c r="C271" s="15" t="s">
        <v>33</v>
      </c>
      <c r="D271" s="20" t="s">
        <v>1082</v>
      </c>
      <c r="E271" s="20" t="s">
        <v>1083</v>
      </c>
      <c r="F271" s="15" t="s">
        <v>1084</v>
      </c>
      <c r="G271" s="15" t="s">
        <v>94</v>
      </c>
      <c r="H271" s="15" t="s">
        <v>99</v>
      </c>
      <c r="I271" s="28">
        <v>810</v>
      </c>
      <c r="J271" s="28">
        <v>810</v>
      </c>
      <c r="K271" s="28"/>
      <c r="L271" s="28"/>
      <c r="M271" s="28"/>
      <c r="N271" s="15" t="s">
        <v>1059</v>
      </c>
      <c r="O271" s="20" t="s">
        <v>1085</v>
      </c>
      <c r="P271" s="20" t="s">
        <v>1086</v>
      </c>
      <c r="Q271" s="32" t="s">
        <v>42</v>
      </c>
      <c r="R271" s="32" t="s">
        <v>43</v>
      </c>
      <c r="S271" s="32" t="s">
        <v>44</v>
      </c>
      <c r="T271" s="32" t="s">
        <v>45</v>
      </c>
      <c r="U271" s="15"/>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34"/>
      <c r="IQ271" s="34"/>
      <c r="IR271" s="34"/>
      <c r="IS271" s="34"/>
      <c r="IT271" s="34"/>
      <c r="IU271" s="34"/>
      <c r="IV271" s="34"/>
    </row>
    <row r="272" spans="1:21" s="2" customFormat="1" ht="19.5" customHeight="1">
      <c r="A272" s="15" t="s">
        <v>270</v>
      </c>
      <c r="B272" s="15" t="s">
        <v>1087</v>
      </c>
      <c r="C272" s="15"/>
      <c r="D272" s="15"/>
      <c r="E272" s="15"/>
      <c r="F272" s="15"/>
      <c r="G272" s="15"/>
      <c r="H272" s="15"/>
      <c r="I272" s="28">
        <v>348.4</v>
      </c>
      <c r="J272" s="28">
        <v>348.4</v>
      </c>
      <c r="K272" s="28"/>
      <c r="L272" s="28"/>
      <c r="M272" s="28"/>
      <c r="N272" s="15"/>
      <c r="O272" s="20"/>
      <c r="P272" s="20"/>
      <c r="Q272" s="33"/>
      <c r="R272" s="32"/>
      <c r="S272" s="32"/>
      <c r="T272" s="32"/>
      <c r="U272" s="15"/>
    </row>
    <row r="273" spans="1:256" s="3" customFormat="1" ht="129" customHeight="1">
      <c r="A273" s="38">
        <v>1</v>
      </c>
      <c r="B273" s="15" t="s">
        <v>842</v>
      </c>
      <c r="C273" s="15" t="s">
        <v>33</v>
      </c>
      <c r="D273" s="39" t="s">
        <v>1088</v>
      </c>
      <c r="E273" s="42" t="s">
        <v>1089</v>
      </c>
      <c r="F273" s="38" t="s">
        <v>1090</v>
      </c>
      <c r="G273" s="38" t="s">
        <v>193</v>
      </c>
      <c r="H273" s="38" t="s">
        <v>1091</v>
      </c>
      <c r="I273" s="40">
        <v>128.4</v>
      </c>
      <c r="J273" s="47">
        <v>128.4</v>
      </c>
      <c r="K273" s="40"/>
      <c r="L273" s="47"/>
      <c r="M273" s="47"/>
      <c r="N273" s="38" t="s">
        <v>560</v>
      </c>
      <c r="O273" s="39" t="s">
        <v>1092</v>
      </c>
      <c r="P273" s="39" t="s">
        <v>1093</v>
      </c>
      <c r="Q273" s="33" t="s">
        <v>407</v>
      </c>
      <c r="R273" s="32" t="s">
        <v>43</v>
      </c>
      <c r="S273" s="32" t="s">
        <v>44</v>
      </c>
      <c r="T273" s="32" t="s">
        <v>45</v>
      </c>
      <c r="U273" s="44"/>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43"/>
      <c r="IQ273" s="43"/>
      <c r="IR273" s="43"/>
      <c r="IS273" s="43"/>
      <c r="IT273" s="43"/>
      <c r="IU273" s="43"/>
      <c r="IV273" s="43"/>
    </row>
    <row r="274" spans="1:256" s="3" customFormat="1" ht="132" customHeight="1">
      <c r="A274" s="38">
        <v>2</v>
      </c>
      <c r="B274" s="15" t="s">
        <v>842</v>
      </c>
      <c r="C274" s="15" t="s">
        <v>33</v>
      </c>
      <c r="D274" s="45" t="s">
        <v>1094</v>
      </c>
      <c r="E274" s="46" t="s">
        <v>1095</v>
      </c>
      <c r="F274" s="41" t="s">
        <v>1096</v>
      </c>
      <c r="G274" s="41" t="s">
        <v>193</v>
      </c>
      <c r="H274" s="41" t="s">
        <v>1091</v>
      </c>
      <c r="I274" s="48">
        <v>200</v>
      </c>
      <c r="J274" s="47">
        <v>200</v>
      </c>
      <c r="K274" s="48"/>
      <c r="L274" s="47"/>
      <c r="M274" s="47"/>
      <c r="N274" s="41" t="s">
        <v>560</v>
      </c>
      <c r="O274" s="45" t="s">
        <v>1097</v>
      </c>
      <c r="P274" s="45" t="s">
        <v>1098</v>
      </c>
      <c r="Q274" s="33" t="s">
        <v>407</v>
      </c>
      <c r="R274" s="32" t="s">
        <v>43</v>
      </c>
      <c r="S274" s="32" t="s">
        <v>44</v>
      </c>
      <c r="T274" s="32" t="s">
        <v>45</v>
      </c>
      <c r="U274" s="44"/>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43"/>
      <c r="IQ274" s="43"/>
      <c r="IR274" s="43"/>
      <c r="IS274" s="43"/>
      <c r="IT274" s="43"/>
      <c r="IU274" s="43"/>
      <c r="IV274" s="43"/>
    </row>
    <row r="275" spans="1:256" s="2" customFormat="1" ht="141" customHeight="1">
      <c r="A275" s="38">
        <v>3</v>
      </c>
      <c r="B275" s="15" t="s">
        <v>842</v>
      </c>
      <c r="C275" s="15" t="s">
        <v>33</v>
      </c>
      <c r="D275" s="20" t="s">
        <v>1099</v>
      </c>
      <c r="E275" s="20" t="s">
        <v>1100</v>
      </c>
      <c r="F275" s="15" t="s">
        <v>758</v>
      </c>
      <c r="G275" s="15" t="s">
        <v>222</v>
      </c>
      <c r="H275" s="15" t="s">
        <v>447</v>
      </c>
      <c r="I275" s="28">
        <v>20</v>
      </c>
      <c r="J275" s="28">
        <v>20</v>
      </c>
      <c r="K275" s="28"/>
      <c r="L275" s="28"/>
      <c r="M275" s="28"/>
      <c r="N275" s="15" t="s">
        <v>1101</v>
      </c>
      <c r="O275" s="20" t="s">
        <v>1102</v>
      </c>
      <c r="P275" s="20" t="s">
        <v>1103</v>
      </c>
      <c r="Q275" s="32" t="s">
        <v>42</v>
      </c>
      <c r="R275" s="32" t="s">
        <v>43</v>
      </c>
      <c r="S275" s="32" t="s">
        <v>44</v>
      </c>
      <c r="T275" s="32" t="s">
        <v>45</v>
      </c>
      <c r="U275" s="15"/>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34"/>
      <c r="IQ275" s="34"/>
      <c r="IR275" s="34"/>
      <c r="IS275" s="34"/>
      <c r="IT275" s="34"/>
      <c r="IU275" s="34"/>
      <c r="IV275" s="34"/>
    </row>
    <row r="276" spans="1:256" s="2" customFormat="1" ht="19.5" customHeight="1">
      <c r="A276" s="15" t="s">
        <v>337</v>
      </c>
      <c r="B276" s="15" t="s">
        <v>1104</v>
      </c>
      <c r="C276" s="15"/>
      <c r="D276" s="15"/>
      <c r="E276" s="15"/>
      <c r="F276" s="15"/>
      <c r="G276" s="15"/>
      <c r="H276" s="15"/>
      <c r="I276" s="28">
        <v>870.15</v>
      </c>
      <c r="J276" s="28">
        <v>870.15</v>
      </c>
      <c r="K276" s="28"/>
      <c r="L276" s="29"/>
      <c r="M276" s="28"/>
      <c r="N276" s="15"/>
      <c r="O276" s="20"/>
      <c r="P276" s="20"/>
      <c r="Q276" s="33"/>
      <c r="R276" s="32"/>
      <c r="S276" s="32"/>
      <c r="T276" s="32"/>
      <c r="U276" s="15"/>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34"/>
      <c r="IQ276" s="34"/>
      <c r="IR276" s="34"/>
      <c r="IS276" s="34"/>
      <c r="IT276" s="34"/>
      <c r="IU276" s="34"/>
      <c r="IV276" s="34"/>
    </row>
    <row r="277" spans="1:256" s="1" customFormat="1" ht="75" customHeight="1">
      <c r="A277" s="15">
        <v>1</v>
      </c>
      <c r="B277" s="15" t="s">
        <v>842</v>
      </c>
      <c r="C277" s="15" t="s">
        <v>33</v>
      </c>
      <c r="D277" s="15" t="s">
        <v>1105</v>
      </c>
      <c r="E277" s="20" t="s">
        <v>1106</v>
      </c>
      <c r="F277" s="15" t="s">
        <v>1107</v>
      </c>
      <c r="G277" s="15" t="s">
        <v>490</v>
      </c>
      <c r="H277" s="15" t="s">
        <v>491</v>
      </c>
      <c r="I277" s="28">
        <v>870.15</v>
      </c>
      <c r="J277" s="28">
        <v>870.15</v>
      </c>
      <c r="K277" s="28"/>
      <c r="L277" s="49"/>
      <c r="M277" s="28"/>
      <c r="N277" s="15" t="s">
        <v>1108</v>
      </c>
      <c r="O277" s="20" t="s">
        <v>1109</v>
      </c>
      <c r="P277" s="20" t="s">
        <v>1110</v>
      </c>
      <c r="Q277" s="33"/>
      <c r="R277" s="32" t="s">
        <v>42</v>
      </c>
      <c r="S277" s="32" t="s">
        <v>43</v>
      </c>
      <c r="T277" s="32" t="s">
        <v>409</v>
      </c>
      <c r="U277" s="15"/>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34"/>
      <c r="IQ277" s="34"/>
      <c r="IR277" s="34"/>
      <c r="IS277" s="34"/>
      <c r="IT277" s="34"/>
      <c r="IU277" s="34"/>
      <c r="IV277" s="34"/>
    </row>
    <row r="278" spans="1:256" s="2" customFormat="1" ht="19.5" customHeight="1">
      <c r="A278" s="15" t="s">
        <v>398</v>
      </c>
      <c r="B278" s="15" t="s">
        <v>1111</v>
      </c>
      <c r="C278" s="15"/>
      <c r="D278" s="15"/>
      <c r="E278" s="15"/>
      <c r="F278" s="15"/>
      <c r="G278" s="15"/>
      <c r="H278" s="15"/>
      <c r="I278" s="28">
        <v>1571</v>
      </c>
      <c r="J278" s="2">
        <v>718.04</v>
      </c>
      <c r="K278" s="28">
        <v>852.96</v>
      </c>
      <c r="L278" s="28"/>
      <c r="M278" s="28"/>
      <c r="N278" s="15"/>
      <c r="O278" s="20"/>
      <c r="P278" s="20"/>
      <c r="Q278" s="33"/>
      <c r="R278" s="32"/>
      <c r="S278" s="32"/>
      <c r="T278" s="32"/>
      <c r="U278" s="15"/>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34"/>
      <c r="IQ278" s="34"/>
      <c r="IR278" s="34"/>
      <c r="IS278" s="34"/>
      <c r="IT278" s="34"/>
      <c r="IU278" s="34"/>
      <c r="IV278" s="34"/>
    </row>
    <row r="279" spans="1:256" s="1" customFormat="1" ht="78" customHeight="1">
      <c r="A279" s="15">
        <v>1</v>
      </c>
      <c r="B279" s="15" t="s">
        <v>842</v>
      </c>
      <c r="C279" s="15" t="s">
        <v>33</v>
      </c>
      <c r="D279" s="15" t="s">
        <v>1112</v>
      </c>
      <c r="E279" s="20" t="s">
        <v>1113</v>
      </c>
      <c r="F279" s="15" t="s">
        <v>1114</v>
      </c>
      <c r="G279" s="15" t="s">
        <v>490</v>
      </c>
      <c r="H279" s="15" t="s">
        <v>491</v>
      </c>
      <c r="I279" s="28">
        <v>180</v>
      </c>
      <c r="J279" s="28">
        <v>180</v>
      </c>
      <c r="K279" s="28"/>
      <c r="L279" s="28"/>
      <c r="M279" s="28"/>
      <c r="N279" s="15" t="s">
        <v>1115</v>
      </c>
      <c r="O279" s="50" t="s">
        <v>1116</v>
      </c>
      <c r="P279" s="20" t="s">
        <v>1117</v>
      </c>
      <c r="Q279" s="33"/>
      <c r="R279" s="32" t="s">
        <v>42</v>
      </c>
      <c r="S279" s="32" t="s">
        <v>43</v>
      </c>
      <c r="T279" s="32" t="s">
        <v>409</v>
      </c>
      <c r="U279" s="15"/>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34"/>
      <c r="IQ279" s="34"/>
      <c r="IR279" s="34"/>
      <c r="IS279" s="34"/>
      <c r="IT279" s="34"/>
      <c r="IU279" s="34"/>
      <c r="IV279" s="34"/>
    </row>
    <row r="280" spans="1:256" s="1" customFormat="1" ht="108.75" customHeight="1">
      <c r="A280" s="15">
        <v>2</v>
      </c>
      <c r="B280" s="15" t="s">
        <v>842</v>
      </c>
      <c r="C280" s="15" t="s">
        <v>33</v>
      </c>
      <c r="D280" s="15" t="s">
        <v>1118</v>
      </c>
      <c r="E280" s="20" t="s">
        <v>1119</v>
      </c>
      <c r="F280" s="15" t="s">
        <v>1120</v>
      </c>
      <c r="G280" s="15" t="s">
        <v>490</v>
      </c>
      <c r="H280" s="15" t="s">
        <v>491</v>
      </c>
      <c r="I280" s="28">
        <v>1391</v>
      </c>
      <c r="J280" s="28">
        <v>538.04</v>
      </c>
      <c r="K280" s="28">
        <v>852.96</v>
      </c>
      <c r="L280" s="28"/>
      <c r="M280" s="28"/>
      <c r="N280" s="15" t="s">
        <v>1115</v>
      </c>
      <c r="O280" s="50" t="s">
        <v>1116</v>
      </c>
      <c r="P280" s="20" t="s">
        <v>1117</v>
      </c>
      <c r="Q280" s="33"/>
      <c r="R280" s="32" t="s">
        <v>42</v>
      </c>
      <c r="S280" s="32" t="s">
        <v>43</v>
      </c>
      <c r="T280" s="32" t="s">
        <v>409</v>
      </c>
      <c r="U280" s="15"/>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34"/>
      <c r="IQ280" s="34"/>
      <c r="IR280" s="34"/>
      <c r="IS280" s="34"/>
      <c r="IT280" s="34"/>
      <c r="IU280" s="34"/>
      <c r="IV280" s="34"/>
    </row>
    <row r="281" spans="1:256" s="2" customFormat="1" ht="19.5" customHeight="1">
      <c r="A281" s="15" t="s">
        <v>485</v>
      </c>
      <c r="B281" s="15" t="s">
        <v>1121</v>
      </c>
      <c r="C281" s="15"/>
      <c r="D281" s="15"/>
      <c r="E281" s="15"/>
      <c r="F281" s="15"/>
      <c r="G281" s="15"/>
      <c r="H281" s="15"/>
      <c r="I281" s="28">
        <v>426.77</v>
      </c>
      <c r="J281" s="51">
        <v>212.24</v>
      </c>
      <c r="K281" s="28">
        <v>214.53</v>
      </c>
      <c r="L281" s="28"/>
      <c r="M281" s="28"/>
      <c r="N281" s="15"/>
      <c r="O281" s="20"/>
      <c r="P281" s="20"/>
      <c r="Q281" s="33"/>
      <c r="R281" s="32"/>
      <c r="S281" s="32"/>
      <c r="T281" s="32"/>
      <c r="U281" s="15"/>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34"/>
      <c r="IQ281" s="34"/>
      <c r="IR281" s="34"/>
      <c r="IS281" s="34"/>
      <c r="IT281" s="34"/>
      <c r="IU281" s="34"/>
      <c r="IV281" s="34"/>
    </row>
    <row r="282" spans="1:256" s="1" customFormat="1" ht="102.75" customHeight="1">
      <c r="A282" s="15">
        <v>1</v>
      </c>
      <c r="B282" s="15" t="s">
        <v>842</v>
      </c>
      <c r="C282" s="15" t="s">
        <v>33</v>
      </c>
      <c r="D282" s="15" t="s">
        <v>1122</v>
      </c>
      <c r="E282" s="20" t="s">
        <v>1123</v>
      </c>
      <c r="F282" s="15" t="s">
        <v>1124</v>
      </c>
      <c r="G282" s="15" t="s">
        <v>490</v>
      </c>
      <c r="H282" s="15" t="s">
        <v>491</v>
      </c>
      <c r="I282" s="28">
        <v>372.62</v>
      </c>
      <c r="J282" s="28">
        <v>212.24</v>
      </c>
      <c r="K282" s="28">
        <v>160.38</v>
      </c>
      <c r="L282" s="28"/>
      <c r="M282" s="28"/>
      <c r="N282" s="15" t="s">
        <v>1125</v>
      </c>
      <c r="O282" s="20" t="s">
        <v>1126</v>
      </c>
      <c r="P282" s="20" t="s">
        <v>1127</v>
      </c>
      <c r="Q282" s="33"/>
      <c r="R282" s="32" t="s">
        <v>850</v>
      </c>
      <c r="S282" s="32" t="s">
        <v>45</v>
      </c>
      <c r="T282" s="32" t="s">
        <v>45</v>
      </c>
      <c r="U282" s="15"/>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34"/>
      <c r="IQ282" s="34"/>
      <c r="IR282" s="34"/>
      <c r="IS282" s="34"/>
      <c r="IT282" s="34"/>
      <c r="IU282" s="34"/>
      <c r="IV282" s="34"/>
    </row>
    <row r="283" spans="1:256" s="1" customFormat="1" ht="102.75" customHeight="1">
      <c r="A283" s="15">
        <v>2</v>
      </c>
      <c r="B283" s="15" t="s">
        <v>842</v>
      </c>
      <c r="C283" s="15" t="s">
        <v>33</v>
      </c>
      <c r="D283" s="15" t="s">
        <v>1128</v>
      </c>
      <c r="E283" s="20" t="s">
        <v>1129</v>
      </c>
      <c r="F283" s="15" t="s">
        <v>1130</v>
      </c>
      <c r="G283" s="15" t="s">
        <v>490</v>
      </c>
      <c r="H283" s="15" t="s">
        <v>491</v>
      </c>
      <c r="I283" s="28">
        <v>54.15</v>
      </c>
      <c r="J283" s="28"/>
      <c r="K283" s="28">
        <v>54.15</v>
      </c>
      <c r="L283" s="28"/>
      <c r="M283" s="28"/>
      <c r="N283" s="15" t="s">
        <v>1131</v>
      </c>
      <c r="O283" s="20" t="s">
        <v>1132</v>
      </c>
      <c r="P283" s="20" t="s">
        <v>1127</v>
      </c>
      <c r="Q283" s="33"/>
      <c r="R283" s="32" t="s">
        <v>850</v>
      </c>
      <c r="S283" s="32" t="s">
        <v>45</v>
      </c>
      <c r="T283" s="32" t="s">
        <v>45</v>
      </c>
      <c r="U283" s="15"/>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9"/>
      <c r="IN283" s="9"/>
      <c r="IO283" s="9"/>
      <c r="IP283" s="34"/>
      <c r="IQ283" s="34"/>
      <c r="IR283" s="34"/>
      <c r="IS283" s="34"/>
      <c r="IT283" s="34"/>
      <c r="IU283" s="34"/>
      <c r="IV283" s="34"/>
    </row>
    <row r="284" spans="1:256" s="2" customFormat="1" ht="19.5" customHeight="1">
      <c r="A284" s="15" t="s">
        <v>494</v>
      </c>
      <c r="B284" s="15" t="s">
        <v>1133</v>
      </c>
      <c r="C284" s="15"/>
      <c r="D284" s="15"/>
      <c r="E284" s="15"/>
      <c r="F284" s="15"/>
      <c r="G284" s="15"/>
      <c r="H284" s="15"/>
      <c r="I284" s="28">
        <v>739.04</v>
      </c>
      <c r="J284" s="28">
        <v>739.04</v>
      </c>
      <c r="K284" s="28"/>
      <c r="L284" s="28"/>
      <c r="M284" s="28"/>
      <c r="N284" s="15"/>
      <c r="O284" s="20"/>
      <c r="P284" s="20"/>
      <c r="Q284" s="33"/>
      <c r="R284" s="32"/>
      <c r="S284" s="32"/>
      <c r="T284" s="32"/>
      <c r="U284" s="15"/>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34"/>
      <c r="IQ284" s="34"/>
      <c r="IR284" s="34"/>
      <c r="IS284" s="34"/>
      <c r="IT284" s="34"/>
      <c r="IU284" s="34"/>
      <c r="IV284" s="34"/>
    </row>
    <row r="285" spans="1:256" s="1" customFormat="1" ht="66.75" customHeight="1">
      <c r="A285" s="15">
        <v>1</v>
      </c>
      <c r="B285" s="15" t="s">
        <v>842</v>
      </c>
      <c r="C285" s="15" t="s">
        <v>33</v>
      </c>
      <c r="D285" s="15" t="s">
        <v>1134</v>
      </c>
      <c r="E285" s="20" t="s">
        <v>1135</v>
      </c>
      <c r="F285" s="15" t="s">
        <v>1136</v>
      </c>
      <c r="G285" s="15" t="s">
        <v>490</v>
      </c>
      <c r="H285" s="15" t="s">
        <v>491</v>
      </c>
      <c r="I285" s="28">
        <v>739.04</v>
      </c>
      <c r="J285" s="28">
        <v>739.04</v>
      </c>
      <c r="K285" s="28"/>
      <c r="L285" s="28"/>
      <c r="M285" s="28"/>
      <c r="N285" s="15" t="s">
        <v>1137</v>
      </c>
      <c r="O285" s="20" t="s">
        <v>1138</v>
      </c>
      <c r="P285" s="20" t="s">
        <v>1139</v>
      </c>
      <c r="Q285" s="33"/>
      <c r="R285" s="32" t="s">
        <v>408</v>
      </c>
      <c r="S285" s="32" t="s">
        <v>45</v>
      </c>
      <c r="T285" s="32" t="s">
        <v>45</v>
      </c>
      <c r="U285" s="15"/>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34"/>
      <c r="IQ285" s="34"/>
      <c r="IR285" s="34"/>
      <c r="IS285" s="34"/>
      <c r="IT285" s="34"/>
      <c r="IU285" s="34"/>
      <c r="IV285" s="34"/>
    </row>
    <row r="286" spans="1:256" s="2" customFormat="1" ht="19.5" customHeight="1">
      <c r="A286" s="15" t="s">
        <v>729</v>
      </c>
      <c r="B286" s="15" t="s">
        <v>1140</v>
      </c>
      <c r="C286" s="15"/>
      <c r="D286" s="15"/>
      <c r="E286" s="15"/>
      <c r="F286" s="15"/>
      <c r="G286" s="15"/>
      <c r="H286" s="15"/>
      <c r="I286" s="28">
        <v>550.25</v>
      </c>
      <c r="J286" s="28">
        <v>550.25</v>
      </c>
      <c r="K286" s="28"/>
      <c r="L286" s="28"/>
      <c r="M286" s="28"/>
      <c r="N286" s="15"/>
      <c r="O286" s="20"/>
      <c r="P286" s="20"/>
      <c r="Q286" s="33"/>
      <c r="R286" s="32"/>
      <c r="S286" s="32"/>
      <c r="T286" s="32"/>
      <c r="U286" s="15"/>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9"/>
      <c r="IN286" s="9"/>
      <c r="IO286" s="9"/>
      <c r="IP286" s="34"/>
      <c r="IQ286" s="34"/>
      <c r="IR286" s="34"/>
      <c r="IS286" s="34"/>
      <c r="IT286" s="34"/>
      <c r="IU286" s="34"/>
      <c r="IV286" s="34"/>
    </row>
    <row r="287" spans="1:256" s="1" customFormat="1" ht="76.5" customHeight="1">
      <c r="A287" s="15">
        <v>1</v>
      </c>
      <c r="B287" s="15" t="s">
        <v>842</v>
      </c>
      <c r="C287" s="15" t="s">
        <v>33</v>
      </c>
      <c r="D287" s="15" t="s">
        <v>1141</v>
      </c>
      <c r="E287" s="20" t="s">
        <v>1142</v>
      </c>
      <c r="F287" s="15" t="s">
        <v>1143</v>
      </c>
      <c r="G287" s="15" t="s">
        <v>490</v>
      </c>
      <c r="H287" s="15" t="s">
        <v>491</v>
      </c>
      <c r="I287" s="28">
        <v>550.25</v>
      </c>
      <c r="J287" s="28">
        <v>550.25</v>
      </c>
      <c r="K287" s="28"/>
      <c r="L287" s="28"/>
      <c r="M287" s="28"/>
      <c r="N287" s="15" t="s">
        <v>1125</v>
      </c>
      <c r="O287" s="20" t="s">
        <v>1144</v>
      </c>
      <c r="P287" s="20" t="s">
        <v>1145</v>
      </c>
      <c r="Q287" s="33"/>
      <c r="R287" s="32" t="s">
        <v>408</v>
      </c>
      <c r="S287" s="32" t="s">
        <v>1146</v>
      </c>
      <c r="T287" s="32" t="s">
        <v>44</v>
      </c>
      <c r="U287" s="15"/>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34"/>
      <c r="IQ287" s="34"/>
      <c r="IR287" s="34"/>
      <c r="IS287" s="34"/>
      <c r="IT287" s="34"/>
      <c r="IU287" s="34"/>
      <c r="IV287" s="34"/>
    </row>
    <row r="288" spans="1:256" s="2" customFormat="1" ht="19.5" customHeight="1">
      <c r="A288" s="15" t="s">
        <v>818</v>
      </c>
      <c r="B288" s="15" t="s">
        <v>1147</v>
      </c>
      <c r="C288" s="15"/>
      <c r="D288" s="15"/>
      <c r="E288" s="15"/>
      <c r="F288" s="15"/>
      <c r="G288" s="15"/>
      <c r="H288" s="15"/>
      <c r="I288" s="28">
        <v>8988.4</v>
      </c>
      <c r="J288" s="28">
        <v>4917.299999999999</v>
      </c>
      <c r="K288" s="28"/>
      <c r="L288" s="28">
        <v>1071.1</v>
      </c>
      <c r="M288" s="28">
        <v>3000</v>
      </c>
      <c r="N288" s="15"/>
      <c r="O288" s="20"/>
      <c r="P288" s="20"/>
      <c r="Q288" s="33"/>
      <c r="R288" s="32"/>
      <c r="S288" s="32"/>
      <c r="T288" s="32"/>
      <c r="U288" s="15"/>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9"/>
      <c r="IN288" s="9"/>
      <c r="IO288" s="9"/>
      <c r="IP288" s="34"/>
      <c r="IQ288" s="34"/>
      <c r="IR288" s="34"/>
      <c r="IS288" s="34"/>
      <c r="IT288" s="34"/>
      <c r="IU288" s="34"/>
      <c r="IV288" s="34"/>
    </row>
    <row r="289" spans="1:256" s="1" customFormat="1" ht="82.5" customHeight="1">
      <c r="A289" s="15">
        <v>1</v>
      </c>
      <c r="B289" s="15" t="s">
        <v>842</v>
      </c>
      <c r="C289" s="15" t="s">
        <v>33</v>
      </c>
      <c r="D289" s="20" t="s">
        <v>1148</v>
      </c>
      <c r="E289" s="20" t="s">
        <v>1149</v>
      </c>
      <c r="F289" s="15" t="s">
        <v>1150</v>
      </c>
      <c r="G289" s="15" t="s">
        <v>275</v>
      </c>
      <c r="H289" s="15" t="s">
        <v>846</v>
      </c>
      <c r="I289" s="28">
        <v>147.42</v>
      </c>
      <c r="J289" s="28">
        <v>147.42</v>
      </c>
      <c r="K289" s="28"/>
      <c r="L289" s="28"/>
      <c r="M289" s="28"/>
      <c r="N289" s="15" t="s">
        <v>847</v>
      </c>
      <c r="O289" s="20" t="s">
        <v>1151</v>
      </c>
      <c r="P289" s="20" t="s">
        <v>1152</v>
      </c>
      <c r="Q289" s="33" t="s">
        <v>850</v>
      </c>
      <c r="R289" s="33" t="s">
        <v>850</v>
      </c>
      <c r="S289" s="33" t="s">
        <v>44</v>
      </c>
      <c r="T289" s="33" t="s">
        <v>45</v>
      </c>
      <c r="U289" s="15"/>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34"/>
      <c r="IQ289" s="34"/>
      <c r="IR289" s="34"/>
      <c r="IS289" s="34"/>
      <c r="IT289" s="34"/>
      <c r="IU289" s="34"/>
      <c r="IV289" s="34"/>
    </row>
    <row r="290" spans="1:256" s="1" customFormat="1" ht="82.5" customHeight="1">
      <c r="A290" s="15">
        <v>2</v>
      </c>
      <c r="B290" s="15" t="s">
        <v>842</v>
      </c>
      <c r="C290" s="15" t="s">
        <v>33</v>
      </c>
      <c r="D290" s="20" t="s">
        <v>1153</v>
      </c>
      <c r="E290" s="20" t="s">
        <v>1154</v>
      </c>
      <c r="F290" s="15" t="s">
        <v>1150</v>
      </c>
      <c r="G290" s="15" t="s">
        <v>275</v>
      </c>
      <c r="H290" s="15" t="s">
        <v>853</v>
      </c>
      <c r="I290" s="28">
        <v>118.19</v>
      </c>
      <c r="J290" s="28">
        <v>118.19</v>
      </c>
      <c r="K290" s="28"/>
      <c r="L290" s="28"/>
      <c r="M290" s="28"/>
      <c r="N290" s="15" t="s">
        <v>847</v>
      </c>
      <c r="O290" s="20" t="s">
        <v>1155</v>
      </c>
      <c r="P290" s="20" t="s">
        <v>1152</v>
      </c>
      <c r="Q290" s="33" t="s">
        <v>850</v>
      </c>
      <c r="R290" s="33" t="s">
        <v>850</v>
      </c>
      <c r="S290" s="33" t="s">
        <v>44</v>
      </c>
      <c r="T290" s="33" t="s">
        <v>45</v>
      </c>
      <c r="U290" s="15"/>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34"/>
      <c r="IQ290" s="34"/>
      <c r="IR290" s="34"/>
      <c r="IS290" s="34"/>
      <c r="IT290" s="34"/>
      <c r="IU290" s="34"/>
      <c r="IV290" s="34"/>
    </row>
    <row r="291" spans="1:256" s="1" customFormat="1" ht="82.5" customHeight="1">
      <c r="A291" s="15">
        <v>3</v>
      </c>
      <c r="B291" s="15" t="s">
        <v>842</v>
      </c>
      <c r="C291" s="15" t="s">
        <v>33</v>
      </c>
      <c r="D291" s="20" t="s">
        <v>1156</v>
      </c>
      <c r="E291" s="20" t="s">
        <v>1157</v>
      </c>
      <c r="F291" s="15" t="s">
        <v>1150</v>
      </c>
      <c r="G291" s="15" t="s">
        <v>275</v>
      </c>
      <c r="H291" s="15" t="s">
        <v>857</v>
      </c>
      <c r="I291" s="28">
        <v>107.92</v>
      </c>
      <c r="J291" s="28">
        <v>107.92</v>
      </c>
      <c r="K291" s="28"/>
      <c r="L291" s="28"/>
      <c r="M291" s="28"/>
      <c r="N291" s="15" t="s">
        <v>847</v>
      </c>
      <c r="O291" s="20" t="s">
        <v>1158</v>
      </c>
      <c r="P291" s="20" t="s">
        <v>1152</v>
      </c>
      <c r="Q291" s="33" t="s">
        <v>850</v>
      </c>
      <c r="R291" s="33" t="s">
        <v>850</v>
      </c>
      <c r="S291" s="33" t="s">
        <v>44</v>
      </c>
      <c r="T291" s="33" t="s">
        <v>45</v>
      </c>
      <c r="U291" s="15"/>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34"/>
      <c r="IQ291" s="34"/>
      <c r="IR291" s="34"/>
      <c r="IS291" s="34"/>
      <c r="IT291" s="34"/>
      <c r="IU291" s="34"/>
      <c r="IV291" s="34"/>
    </row>
    <row r="292" spans="1:256" s="1" customFormat="1" ht="82.5" customHeight="1">
      <c r="A292" s="15">
        <v>4</v>
      </c>
      <c r="B292" s="15" t="s">
        <v>842</v>
      </c>
      <c r="C292" s="15" t="s">
        <v>33</v>
      </c>
      <c r="D292" s="20" t="s">
        <v>1159</v>
      </c>
      <c r="E292" s="20" t="s">
        <v>1160</v>
      </c>
      <c r="F292" s="15" t="s">
        <v>1150</v>
      </c>
      <c r="G292" s="15" t="s">
        <v>275</v>
      </c>
      <c r="H292" s="15" t="s">
        <v>861</v>
      </c>
      <c r="I292" s="28">
        <v>126.25</v>
      </c>
      <c r="J292" s="28">
        <v>126.25</v>
      </c>
      <c r="K292" s="28"/>
      <c r="L292" s="28"/>
      <c r="M292" s="28"/>
      <c r="N292" s="15" t="s">
        <v>847</v>
      </c>
      <c r="O292" s="20" t="s">
        <v>1161</v>
      </c>
      <c r="P292" s="20" t="s">
        <v>1152</v>
      </c>
      <c r="Q292" s="33" t="s">
        <v>850</v>
      </c>
      <c r="R292" s="33" t="s">
        <v>850</v>
      </c>
      <c r="S292" s="33" t="s">
        <v>44</v>
      </c>
      <c r="T292" s="33" t="s">
        <v>45</v>
      </c>
      <c r="U292" s="15"/>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34"/>
      <c r="IQ292" s="34"/>
      <c r="IR292" s="34"/>
      <c r="IS292" s="34"/>
      <c r="IT292" s="34"/>
      <c r="IU292" s="34"/>
      <c r="IV292" s="34"/>
    </row>
    <row r="293" spans="1:256" s="1" customFormat="1" ht="82.5" customHeight="1">
      <c r="A293" s="15">
        <v>5</v>
      </c>
      <c r="B293" s="15" t="s">
        <v>842</v>
      </c>
      <c r="C293" s="15" t="s">
        <v>33</v>
      </c>
      <c r="D293" s="20" t="s">
        <v>1162</v>
      </c>
      <c r="E293" s="20" t="s">
        <v>1163</v>
      </c>
      <c r="F293" s="15" t="s">
        <v>1150</v>
      </c>
      <c r="G293" s="15" t="s">
        <v>275</v>
      </c>
      <c r="H293" s="15" t="s">
        <v>865</v>
      </c>
      <c r="I293" s="28">
        <v>179.6</v>
      </c>
      <c r="J293" s="28">
        <v>179.6</v>
      </c>
      <c r="K293" s="28"/>
      <c r="L293" s="28"/>
      <c r="M293" s="28"/>
      <c r="N293" s="15" t="s">
        <v>847</v>
      </c>
      <c r="O293" s="20" t="s">
        <v>1164</v>
      </c>
      <c r="P293" s="20" t="s">
        <v>1152</v>
      </c>
      <c r="Q293" s="33" t="s">
        <v>850</v>
      </c>
      <c r="R293" s="33" t="s">
        <v>850</v>
      </c>
      <c r="S293" s="33" t="s">
        <v>44</v>
      </c>
      <c r="T293" s="33" t="s">
        <v>45</v>
      </c>
      <c r="U293" s="15"/>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34"/>
      <c r="IQ293" s="34"/>
      <c r="IR293" s="34"/>
      <c r="IS293" s="34"/>
      <c r="IT293" s="34"/>
      <c r="IU293" s="34"/>
      <c r="IV293" s="34"/>
    </row>
    <row r="294" spans="1:256" s="1" customFormat="1" ht="82.5" customHeight="1">
      <c r="A294" s="15">
        <v>6</v>
      </c>
      <c r="B294" s="15" t="s">
        <v>842</v>
      </c>
      <c r="C294" s="15" t="s">
        <v>33</v>
      </c>
      <c r="D294" s="20" t="s">
        <v>1165</v>
      </c>
      <c r="E294" s="20" t="s">
        <v>1166</v>
      </c>
      <c r="F294" s="15" t="s">
        <v>1150</v>
      </c>
      <c r="G294" s="15" t="s">
        <v>275</v>
      </c>
      <c r="H294" s="15" t="s">
        <v>380</v>
      </c>
      <c r="I294" s="28">
        <v>106.74</v>
      </c>
      <c r="J294" s="28">
        <v>106.74</v>
      </c>
      <c r="K294" s="28"/>
      <c r="L294" s="28"/>
      <c r="M294" s="28"/>
      <c r="N294" s="15" t="s">
        <v>847</v>
      </c>
      <c r="O294" s="20" t="s">
        <v>1167</v>
      </c>
      <c r="P294" s="20" t="s">
        <v>1152</v>
      </c>
      <c r="Q294" s="33" t="s">
        <v>850</v>
      </c>
      <c r="R294" s="33" t="s">
        <v>850</v>
      </c>
      <c r="S294" s="33" t="s">
        <v>44</v>
      </c>
      <c r="T294" s="33" t="s">
        <v>45</v>
      </c>
      <c r="U294" s="15"/>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34"/>
      <c r="IQ294" s="34"/>
      <c r="IR294" s="34"/>
      <c r="IS294" s="34"/>
      <c r="IT294" s="34"/>
      <c r="IU294" s="34"/>
      <c r="IV294" s="34"/>
    </row>
    <row r="295" spans="1:256" s="1" customFormat="1" ht="82.5" customHeight="1">
      <c r="A295" s="15">
        <v>7</v>
      </c>
      <c r="B295" s="15" t="s">
        <v>842</v>
      </c>
      <c r="C295" s="15" t="s">
        <v>33</v>
      </c>
      <c r="D295" s="20" t="s">
        <v>1168</v>
      </c>
      <c r="E295" s="20" t="s">
        <v>1169</v>
      </c>
      <c r="F295" s="15" t="s">
        <v>1150</v>
      </c>
      <c r="G295" s="15" t="s">
        <v>275</v>
      </c>
      <c r="H295" s="15" t="s">
        <v>872</v>
      </c>
      <c r="I295" s="28">
        <v>138.54</v>
      </c>
      <c r="J295" s="28">
        <v>138.54</v>
      </c>
      <c r="K295" s="28"/>
      <c r="L295" s="28"/>
      <c r="M295" s="28"/>
      <c r="N295" s="15" t="s">
        <v>847</v>
      </c>
      <c r="O295" s="20" t="s">
        <v>1170</v>
      </c>
      <c r="P295" s="20" t="s">
        <v>1152</v>
      </c>
      <c r="Q295" s="33" t="s">
        <v>850</v>
      </c>
      <c r="R295" s="33" t="s">
        <v>850</v>
      </c>
      <c r="S295" s="33" t="s">
        <v>44</v>
      </c>
      <c r="T295" s="33" t="s">
        <v>45</v>
      </c>
      <c r="U295" s="15"/>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34"/>
      <c r="IQ295" s="34"/>
      <c r="IR295" s="34"/>
      <c r="IS295" s="34"/>
      <c r="IT295" s="34"/>
      <c r="IU295" s="34"/>
      <c r="IV295" s="34"/>
    </row>
    <row r="296" spans="1:256" s="1" customFormat="1" ht="82.5" customHeight="1">
      <c r="A296" s="15">
        <v>8</v>
      </c>
      <c r="B296" s="15" t="s">
        <v>842</v>
      </c>
      <c r="C296" s="15" t="s">
        <v>33</v>
      </c>
      <c r="D296" s="20" t="s">
        <v>1171</v>
      </c>
      <c r="E296" s="20" t="s">
        <v>1172</v>
      </c>
      <c r="F296" s="15" t="s">
        <v>1150</v>
      </c>
      <c r="G296" s="15" t="s">
        <v>275</v>
      </c>
      <c r="H296" s="15" t="s">
        <v>797</v>
      </c>
      <c r="I296" s="28">
        <v>79.48</v>
      </c>
      <c r="J296" s="28">
        <v>79.48</v>
      </c>
      <c r="K296" s="28"/>
      <c r="L296" s="28"/>
      <c r="M296" s="28"/>
      <c r="N296" s="15" t="s">
        <v>847</v>
      </c>
      <c r="O296" s="20" t="s">
        <v>1173</v>
      </c>
      <c r="P296" s="20" t="s">
        <v>1152</v>
      </c>
      <c r="Q296" s="33" t="s">
        <v>850</v>
      </c>
      <c r="R296" s="33" t="s">
        <v>850</v>
      </c>
      <c r="S296" s="33" t="s">
        <v>44</v>
      </c>
      <c r="T296" s="33" t="s">
        <v>45</v>
      </c>
      <c r="U296" s="15"/>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9"/>
      <c r="IN296" s="9"/>
      <c r="IO296" s="9"/>
      <c r="IP296" s="34"/>
      <c r="IQ296" s="34"/>
      <c r="IR296" s="34"/>
      <c r="IS296" s="34"/>
      <c r="IT296" s="34"/>
      <c r="IU296" s="34"/>
      <c r="IV296" s="34"/>
    </row>
    <row r="297" spans="1:256" s="1" customFormat="1" ht="82.5" customHeight="1">
      <c r="A297" s="15">
        <v>9</v>
      </c>
      <c r="B297" s="15" t="s">
        <v>842</v>
      </c>
      <c r="C297" s="15" t="s">
        <v>33</v>
      </c>
      <c r="D297" s="20" t="s">
        <v>1174</v>
      </c>
      <c r="E297" s="20" t="s">
        <v>1175</v>
      </c>
      <c r="F297" s="15" t="s">
        <v>1150</v>
      </c>
      <c r="G297" s="15" t="s">
        <v>275</v>
      </c>
      <c r="H297" s="15" t="s">
        <v>303</v>
      </c>
      <c r="I297" s="28">
        <v>109.37</v>
      </c>
      <c r="J297" s="28">
        <v>109.37</v>
      </c>
      <c r="K297" s="28"/>
      <c r="L297" s="28"/>
      <c r="M297" s="28"/>
      <c r="N297" s="15" t="s">
        <v>847</v>
      </c>
      <c r="O297" s="20" t="s">
        <v>1176</v>
      </c>
      <c r="P297" s="20" t="s">
        <v>1152</v>
      </c>
      <c r="Q297" s="33" t="s">
        <v>850</v>
      </c>
      <c r="R297" s="33" t="s">
        <v>850</v>
      </c>
      <c r="S297" s="33" t="s">
        <v>44</v>
      </c>
      <c r="T297" s="33" t="s">
        <v>45</v>
      </c>
      <c r="U297" s="15"/>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34"/>
      <c r="IQ297" s="34"/>
      <c r="IR297" s="34"/>
      <c r="IS297" s="34"/>
      <c r="IT297" s="34"/>
      <c r="IU297" s="34"/>
      <c r="IV297" s="34"/>
    </row>
    <row r="298" spans="1:256" s="1" customFormat="1" ht="82.5" customHeight="1">
      <c r="A298" s="15">
        <v>10</v>
      </c>
      <c r="B298" s="15" t="s">
        <v>842</v>
      </c>
      <c r="C298" s="15" t="s">
        <v>33</v>
      </c>
      <c r="D298" s="20" t="s">
        <v>1177</v>
      </c>
      <c r="E298" s="20" t="s">
        <v>1178</v>
      </c>
      <c r="F298" s="15" t="s">
        <v>1150</v>
      </c>
      <c r="G298" s="15" t="s">
        <v>275</v>
      </c>
      <c r="H298" s="15" t="s">
        <v>882</v>
      </c>
      <c r="I298" s="28">
        <v>169.06</v>
      </c>
      <c r="J298" s="28">
        <v>169.06</v>
      </c>
      <c r="K298" s="28"/>
      <c r="L298" s="28"/>
      <c r="M298" s="28"/>
      <c r="N298" s="15" t="s">
        <v>847</v>
      </c>
      <c r="O298" s="20" t="s">
        <v>1179</v>
      </c>
      <c r="P298" s="20" t="s">
        <v>1152</v>
      </c>
      <c r="Q298" s="33" t="s">
        <v>850</v>
      </c>
      <c r="R298" s="33" t="s">
        <v>850</v>
      </c>
      <c r="S298" s="33" t="s">
        <v>44</v>
      </c>
      <c r="T298" s="33" t="s">
        <v>45</v>
      </c>
      <c r="U298" s="15"/>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34"/>
      <c r="IQ298" s="34"/>
      <c r="IR298" s="34"/>
      <c r="IS298" s="34"/>
      <c r="IT298" s="34"/>
      <c r="IU298" s="34"/>
      <c r="IV298" s="34"/>
    </row>
    <row r="299" spans="1:256" s="1" customFormat="1" ht="82.5" customHeight="1">
      <c r="A299" s="15">
        <v>11</v>
      </c>
      <c r="B299" s="15" t="s">
        <v>842</v>
      </c>
      <c r="C299" s="15" t="s">
        <v>33</v>
      </c>
      <c r="D299" s="20" t="s">
        <v>1180</v>
      </c>
      <c r="E299" s="20" t="s">
        <v>1181</v>
      </c>
      <c r="F299" s="15" t="s">
        <v>1150</v>
      </c>
      <c r="G299" s="15" t="s">
        <v>275</v>
      </c>
      <c r="H299" s="15" t="s">
        <v>886</v>
      </c>
      <c r="I299" s="28">
        <v>98.01</v>
      </c>
      <c r="J299" s="28">
        <v>98.01</v>
      </c>
      <c r="K299" s="28"/>
      <c r="L299" s="28"/>
      <c r="M299" s="28"/>
      <c r="N299" s="15" t="s">
        <v>847</v>
      </c>
      <c r="O299" s="20" t="s">
        <v>1182</v>
      </c>
      <c r="P299" s="20" t="s">
        <v>1152</v>
      </c>
      <c r="Q299" s="33" t="s">
        <v>850</v>
      </c>
      <c r="R299" s="33" t="s">
        <v>850</v>
      </c>
      <c r="S299" s="33" t="s">
        <v>44</v>
      </c>
      <c r="T299" s="33" t="s">
        <v>45</v>
      </c>
      <c r="U299" s="15"/>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34"/>
      <c r="IQ299" s="34"/>
      <c r="IR299" s="34"/>
      <c r="IS299" s="34"/>
      <c r="IT299" s="34"/>
      <c r="IU299" s="34"/>
      <c r="IV299" s="34"/>
    </row>
    <row r="300" spans="1:256" s="1" customFormat="1" ht="78" customHeight="1">
      <c r="A300" s="15">
        <v>12</v>
      </c>
      <c r="B300" s="15" t="s">
        <v>842</v>
      </c>
      <c r="C300" s="15" t="s">
        <v>33</v>
      </c>
      <c r="D300" s="20" t="s">
        <v>1183</v>
      </c>
      <c r="E300" s="20" t="s">
        <v>1184</v>
      </c>
      <c r="F300" s="15" t="s">
        <v>1150</v>
      </c>
      <c r="G300" s="15" t="s">
        <v>275</v>
      </c>
      <c r="H300" s="15" t="s">
        <v>890</v>
      </c>
      <c r="I300" s="28">
        <v>168.91</v>
      </c>
      <c r="J300" s="28">
        <v>168.91</v>
      </c>
      <c r="K300" s="28"/>
      <c r="L300" s="28"/>
      <c r="M300" s="28"/>
      <c r="N300" s="15" t="s">
        <v>847</v>
      </c>
      <c r="O300" s="20" t="s">
        <v>1185</v>
      </c>
      <c r="P300" s="20" t="s">
        <v>1152</v>
      </c>
      <c r="Q300" s="33" t="s">
        <v>850</v>
      </c>
      <c r="R300" s="33" t="s">
        <v>850</v>
      </c>
      <c r="S300" s="33" t="s">
        <v>44</v>
      </c>
      <c r="T300" s="33" t="s">
        <v>45</v>
      </c>
      <c r="U300" s="15"/>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34"/>
      <c r="IQ300" s="34"/>
      <c r="IR300" s="34"/>
      <c r="IS300" s="34"/>
      <c r="IT300" s="34"/>
      <c r="IU300" s="34"/>
      <c r="IV300" s="34"/>
    </row>
    <row r="301" spans="1:256" s="1" customFormat="1" ht="82.5" customHeight="1">
      <c r="A301" s="15">
        <v>13</v>
      </c>
      <c r="B301" s="15" t="s">
        <v>842</v>
      </c>
      <c r="C301" s="15" t="s">
        <v>33</v>
      </c>
      <c r="D301" s="20" t="s">
        <v>1186</v>
      </c>
      <c r="E301" s="20" t="s">
        <v>1187</v>
      </c>
      <c r="F301" s="15" t="s">
        <v>1150</v>
      </c>
      <c r="G301" s="15" t="s">
        <v>275</v>
      </c>
      <c r="H301" s="15" t="s">
        <v>894</v>
      </c>
      <c r="I301" s="28">
        <v>105.86</v>
      </c>
      <c r="J301" s="28">
        <v>105.86</v>
      </c>
      <c r="K301" s="28"/>
      <c r="L301" s="28"/>
      <c r="M301" s="28"/>
      <c r="N301" s="15" t="s">
        <v>847</v>
      </c>
      <c r="O301" s="20" t="s">
        <v>1188</v>
      </c>
      <c r="P301" s="20" t="s">
        <v>1152</v>
      </c>
      <c r="Q301" s="33" t="s">
        <v>850</v>
      </c>
      <c r="R301" s="33" t="s">
        <v>850</v>
      </c>
      <c r="S301" s="33" t="s">
        <v>44</v>
      </c>
      <c r="T301" s="33" t="s">
        <v>45</v>
      </c>
      <c r="U301" s="15"/>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34"/>
      <c r="IQ301" s="34"/>
      <c r="IR301" s="34"/>
      <c r="IS301" s="34"/>
      <c r="IT301" s="34"/>
      <c r="IU301" s="34"/>
      <c r="IV301" s="34"/>
    </row>
    <row r="302" spans="1:256" s="1" customFormat="1" ht="82.5" customHeight="1">
      <c r="A302" s="15">
        <v>14</v>
      </c>
      <c r="B302" s="15" t="s">
        <v>842</v>
      </c>
      <c r="C302" s="15" t="s">
        <v>33</v>
      </c>
      <c r="D302" s="20" t="s">
        <v>1189</v>
      </c>
      <c r="E302" s="20" t="s">
        <v>1190</v>
      </c>
      <c r="F302" s="15" t="s">
        <v>1150</v>
      </c>
      <c r="G302" s="15" t="s">
        <v>275</v>
      </c>
      <c r="H302" s="15" t="s">
        <v>276</v>
      </c>
      <c r="I302" s="28">
        <v>121.34</v>
      </c>
      <c r="J302" s="28">
        <v>121.34</v>
      </c>
      <c r="K302" s="28"/>
      <c r="L302" s="28"/>
      <c r="M302" s="28"/>
      <c r="N302" s="15" t="s">
        <v>847</v>
      </c>
      <c r="O302" s="20" t="s">
        <v>1191</v>
      </c>
      <c r="P302" s="20" t="s">
        <v>1152</v>
      </c>
      <c r="Q302" s="33" t="s">
        <v>850</v>
      </c>
      <c r="R302" s="33" t="s">
        <v>850</v>
      </c>
      <c r="S302" s="33" t="s">
        <v>44</v>
      </c>
      <c r="T302" s="33" t="s">
        <v>45</v>
      </c>
      <c r="U302" s="15"/>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34"/>
      <c r="IQ302" s="34"/>
      <c r="IR302" s="34"/>
      <c r="IS302" s="34"/>
      <c r="IT302" s="34"/>
      <c r="IU302" s="34"/>
      <c r="IV302" s="34"/>
    </row>
    <row r="303" spans="1:256" s="1" customFormat="1" ht="82.5" customHeight="1">
      <c r="A303" s="15">
        <v>15</v>
      </c>
      <c r="B303" s="15" t="s">
        <v>842</v>
      </c>
      <c r="C303" s="15" t="s">
        <v>33</v>
      </c>
      <c r="D303" s="20" t="s">
        <v>1192</v>
      </c>
      <c r="E303" s="20" t="s">
        <v>1193</v>
      </c>
      <c r="F303" s="15" t="s">
        <v>1150</v>
      </c>
      <c r="G303" s="15" t="s">
        <v>275</v>
      </c>
      <c r="H303" s="15" t="s">
        <v>901</v>
      </c>
      <c r="I303" s="28">
        <v>150.9</v>
      </c>
      <c r="J303" s="28">
        <v>150.9</v>
      </c>
      <c r="K303" s="28"/>
      <c r="L303" s="28"/>
      <c r="M303" s="28"/>
      <c r="N303" s="15" t="s">
        <v>847</v>
      </c>
      <c r="O303" s="20" t="s">
        <v>1194</v>
      </c>
      <c r="P303" s="20" t="s">
        <v>1152</v>
      </c>
      <c r="Q303" s="33" t="s">
        <v>850</v>
      </c>
      <c r="R303" s="33" t="s">
        <v>850</v>
      </c>
      <c r="S303" s="33" t="s">
        <v>44</v>
      </c>
      <c r="T303" s="33" t="s">
        <v>45</v>
      </c>
      <c r="U303" s="15"/>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34"/>
      <c r="IQ303" s="34"/>
      <c r="IR303" s="34"/>
      <c r="IS303" s="34"/>
      <c r="IT303" s="34"/>
      <c r="IU303" s="34"/>
      <c r="IV303" s="34"/>
    </row>
    <row r="304" spans="1:256" s="1" customFormat="1" ht="82.5" customHeight="1">
      <c r="A304" s="15">
        <v>16</v>
      </c>
      <c r="B304" s="15" t="s">
        <v>842</v>
      </c>
      <c r="C304" s="15" t="s">
        <v>33</v>
      </c>
      <c r="D304" s="20" t="s">
        <v>1195</v>
      </c>
      <c r="E304" s="20" t="s">
        <v>1196</v>
      </c>
      <c r="F304" s="15" t="s">
        <v>1150</v>
      </c>
      <c r="G304" s="15" t="s">
        <v>275</v>
      </c>
      <c r="H304" s="15" t="s">
        <v>905</v>
      </c>
      <c r="I304" s="28">
        <v>137.81</v>
      </c>
      <c r="J304" s="28">
        <v>137.81</v>
      </c>
      <c r="K304" s="28"/>
      <c r="L304" s="28"/>
      <c r="M304" s="28"/>
      <c r="N304" s="15" t="s">
        <v>847</v>
      </c>
      <c r="O304" s="20" t="s">
        <v>1197</v>
      </c>
      <c r="P304" s="20" t="s">
        <v>1152</v>
      </c>
      <c r="Q304" s="33" t="s">
        <v>850</v>
      </c>
      <c r="R304" s="33" t="s">
        <v>850</v>
      </c>
      <c r="S304" s="33" t="s">
        <v>44</v>
      </c>
      <c r="T304" s="33" t="s">
        <v>45</v>
      </c>
      <c r="U304" s="15"/>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c r="IF304" s="9"/>
      <c r="IG304" s="9"/>
      <c r="IH304" s="9"/>
      <c r="II304" s="9"/>
      <c r="IJ304" s="9"/>
      <c r="IK304" s="9"/>
      <c r="IL304" s="9"/>
      <c r="IM304" s="9"/>
      <c r="IN304" s="9"/>
      <c r="IO304" s="9"/>
      <c r="IP304" s="34"/>
      <c r="IQ304" s="34"/>
      <c r="IR304" s="34"/>
      <c r="IS304" s="34"/>
      <c r="IT304" s="34"/>
      <c r="IU304" s="34"/>
      <c r="IV304" s="34"/>
    </row>
    <row r="305" spans="1:256" s="1" customFormat="1" ht="82.5" customHeight="1">
      <c r="A305" s="15">
        <v>17</v>
      </c>
      <c r="B305" s="15" t="s">
        <v>842</v>
      </c>
      <c r="C305" s="15" t="s">
        <v>33</v>
      </c>
      <c r="D305" s="20" t="s">
        <v>1198</v>
      </c>
      <c r="E305" s="20" t="s">
        <v>1199</v>
      </c>
      <c r="F305" s="15" t="s">
        <v>1150</v>
      </c>
      <c r="G305" s="15" t="s">
        <v>275</v>
      </c>
      <c r="H305" s="15" t="s">
        <v>909</v>
      </c>
      <c r="I305" s="28">
        <v>102.53</v>
      </c>
      <c r="J305" s="28">
        <v>102.53</v>
      </c>
      <c r="K305" s="28"/>
      <c r="L305" s="28"/>
      <c r="M305" s="28"/>
      <c r="N305" s="15" t="s">
        <v>847</v>
      </c>
      <c r="O305" s="20" t="s">
        <v>1200</v>
      </c>
      <c r="P305" s="20" t="s">
        <v>1152</v>
      </c>
      <c r="Q305" s="33" t="s">
        <v>850</v>
      </c>
      <c r="R305" s="33" t="s">
        <v>850</v>
      </c>
      <c r="S305" s="33" t="s">
        <v>44</v>
      </c>
      <c r="T305" s="33" t="s">
        <v>45</v>
      </c>
      <c r="U305" s="15"/>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c r="IF305" s="9"/>
      <c r="IG305" s="9"/>
      <c r="IH305" s="9"/>
      <c r="II305" s="9"/>
      <c r="IJ305" s="9"/>
      <c r="IK305" s="9"/>
      <c r="IL305" s="9"/>
      <c r="IM305" s="9"/>
      <c r="IN305" s="9"/>
      <c r="IO305" s="9"/>
      <c r="IP305" s="34"/>
      <c r="IQ305" s="34"/>
      <c r="IR305" s="34"/>
      <c r="IS305" s="34"/>
      <c r="IT305" s="34"/>
      <c r="IU305" s="34"/>
      <c r="IV305" s="34"/>
    </row>
    <row r="306" spans="1:256" s="1" customFormat="1" ht="82.5" customHeight="1">
      <c r="A306" s="15">
        <v>18</v>
      </c>
      <c r="B306" s="15" t="s">
        <v>842</v>
      </c>
      <c r="C306" s="15" t="s">
        <v>33</v>
      </c>
      <c r="D306" s="20" t="s">
        <v>1201</v>
      </c>
      <c r="E306" s="20" t="s">
        <v>1202</v>
      </c>
      <c r="F306" s="15" t="s">
        <v>1150</v>
      </c>
      <c r="G306" s="15" t="s">
        <v>275</v>
      </c>
      <c r="H306" s="15" t="s">
        <v>913</v>
      </c>
      <c r="I306" s="28">
        <v>124.16</v>
      </c>
      <c r="J306" s="28">
        <v>124.16</v>
      </c>
      <c r="K306" s="28"/>
      <c r="L306" s="28"/>
      <c r="M306" s="28"/>
      <c r="N306" s="15" t="s">
        <v>847</v>
      </c>
      <c r="O306" s="20" t="s">
        <v>1203</v>
      </c>
      <c r="P306" s="20" t="s">
        <v>1152</v>
      </c>
      <c r="Q306" s="33" t="s">
        <v>850</v>
      </c>
      <c r="R306" s="33" t="s">
        <v>850</v>
      </c>
      <c r="S306" s="33" t="s">
        <v>44</v>
      </c>
      <c r="T306" s="33" t="s">
        <v>45</v>
      </c>
      <c r="U306" s="15"/>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34"/>
      <c r="IQ306" s="34"/>
      <c r="IR306" s="34"/>
      <c r="IS306" s="34"/>
      <c r="IT306" s="34"/>
      <c r="IU306" s="34"/>
      <c r="IV306" s="34"/>
    </row>
    <row r="307" spans="1:256" s="1" customFormat="1" ht="82.5" customHeight="1">
      <c r="A307" s="15">
        <v>19</v>
      </c>
      <c r="B307" s="15" t="s">
        <v>842</v>
      </c>
      <c r="C307" s="15" t="s">
        <v>33</v>
      </c>
      <c r="D307" s="20" t="s">
        <v>1204</v>
      </c>
      <c r="E307" s="20" t="s">
        <v>1205</v>
      </c>
      <c r="F307" s="15" t="s">
        <v>1150</v>
      </c>
      <c r="G307" s="15" t="s">
        <v>275</v>
      </c>
      <c r="H307" s="15" t="s">
        <v>917</v>
      </c>
      <c r="I307" s="28">
        <v>115.34</v>
      </c>
      <c r="J307" s="28">
        <v>115.34</v>
      </c>
      <c r="K307" s="28"/>
      <c r="L307" s="28"/>
      <c r="M307" s="28"/>
      <c r="N307" s="15" t="s">
        <v>847</v>
      </c>
      <c r="O307" s="20" t="s">
        <v>1206</v>
      </c>
      <c r="P307" s="20" t="s">
        <v>1152</v>
      </c>
      <c r="Q307" s="33" t="s">
        <v>850</v>
      </c>
      <c r="R307" s="33" t="s">
        <v>850</v>
      </c>
      <c r="S307" s="33" t="s">
        <v>44</v>
      </c>
      <c r="T307" s="33" t="s">
        <v>45</v>
      </c>
      <c r="U307" s="15"/>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c r="IF307" s="9"/>
      <c r="IG307" s="9"/>
      <c r="IH307" s="9"/>
      <c r="II307" s="9"/>
      <c r="IJ307" s="9"/>
      <c r="IK307" s="9"/>
      <c r="IL307" s="9"/>
      <c r="IM307" s="9"/>
      <c r="IN307" s="9"/>
      <c r="IO307" s="9"/>
      <c r="IP307" s="34"/>
      <c r="IQ307" s="34"/>
      <c r="IR307" s="34"/>
      <c r="IS307" s="34"/>
      <c r="IT307" s="34"/>
      <c r="IU307" s="34"/>
      <c r="IV307" s="34"/>
    </row>
    <row r="308" spans="1:256" s="1" customFormat="1" ht="82.5" customHeight="1">
      <c r="A308" s="15">
        <v>20</v>
      </c>
      <c r="B308" s="15" t="s">
        <v>842</v>
      </c>
      <c r="C308" s="15" t="s">
        <v>33</v>
      </c>
      <c r="D308" s="20" t="s">
        <v>1207</v>
      </c>
      <c r="E308" s="20" t="s">
        <v>1208</v>
      </c>
      <c r="F308" s="15" t="s">
        <v>1150</v>
      </c>
      <c r="G308" s="15" t="s">
        <v>275</v>
      </c>
      <c r="H308" s="15" t="s">
        <v>921</v>
      </c>
      <c r="I308" s="28">
        <v>165.62</v>
      </c>
      <c r="J308" s="28">
        <v>165.62</v>
      </c>
      <c r="K308" s="28"/>
      <c r="L308" s="28"/>
      <c r="M308" s="28"/>
      <c r="N308" s="15" t="s">
        <v>847</v>
      </c>
      <c r="O308" s="20" t="s">
        <v>1209</v>
      </c>
      <c r="P308" s="20" t="s">
        <v>1152</v>
      </c>
      <c r="Q308" s="33" t="s">
        <v>850</v>
      </c>
      <c r="R308" s="33" t="s">
        <v>850</v>
      </c>
      <c r="S308" s="33" t="s">
        <v>44</v>
      </c>
      <c r="T308" s="33" t="s">
        <v>45</v>
      </c>
      <c r="U308" s="15"/>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9"/>
      <c r="IN308" s="9"/>
      <c r="IO308" s="9"/>
      <c r="IP308" s="34"/>
      <c r="IQ308" s="34"/>
      <c r="IR308" s="34"/>
      <c r="IS308" s="34"/>
      <c r="IT308" s="34"/>
      <c r="IU308" s="34"/>
      <c r="IV308" s="34"/>
    </row>
    <row r="309" spans="1:256" s="1" customFormat="1" ht="82.5" customHeight="1">
      <c r="A309" s="15">
        <v>21</v>
      </c>
      <c r="B309" s="15" t="s">
        <v>842</v>
      </c>
      <c r="C309" s="15" t="s">
        <v>33</v>
      </c>
      <c r="D309" s="20" t="s">
        <v>1210</v>
      </c>
      <c r="E309" s="20" t="s">
        <v>1211</v>
      </c>
      <c r="F309" s="15" t="s">
        <v>1150</v>
      </c>
      <c r="G309" s="15" t="s">
        <v>275</v>
      </c>
      <c r="H309" s="15" t="s">
        <v>280</v>
      </c>
      <c r="I309" s="28">
        <v>146.63</v>
      </c>
      <c r="J309" s="28">
        <v>146.63</v>
      </c>
      <c r="K309" s="28"/>
      <c r="L309" s="28"/>
      <c r="M309" s="28"/>
      <c r="N309" s="15" t="s">
        <v>847</v>
      </c>
      <c r="O309" s="20" t="s">
        <v>1212</v>
      </c>
      <c r="P309" s="20" t="s">
        <v>1152</v>
      </c>
      <c r="Q309" s="33" t="s">
        <v>850</v>
      </c>
      <c r="R309" s="33" t="s">
        <v>850</v>
      </c>
      <c r="S309" s="33" t="s">
        <v>44</v>
      </c>
      <c r="T309" s="33" t="s">
        <v>45</v>
      </c>
      <c r="U309" s="15"/>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c r="IF309" s="9"/>
      <c r="IG309" s="9"/>
      <c r="IH309" s="9"/>
      <c r="II309" s="9"/>
      <c r="IJ309" s="9"/>
      <c r="IK309" s="9"/>
      <c r="IL309" s="9"/>
      <c r="IM309" s="9"/>
      <c r="IN309" s="9"/>
      <c r="IO309" s="9"/>
      <c r="IP309" s="34"/>
      <c r="IQ309" s="34"/>
      <c r="IR309" s="34"/>
      <c r="IS309" s="34"/>
      <c r="IT309" s="34"/>
      <c r="IU309" s="34"/>
      <c r="IV309" s="34"/>
    </row>
    <row r="310" spans="1:256" s="1" customFormat="1" ht="82.5" customHeight="1">
      <c r="A310" s="15">
        <v>22</v>
      </c>
      <c r="B310" s="15" t="s">
        <v>842</v>
      </c>
      <c r="C310" s="15" t="s">
        <v>33</v>
      </c>
      <c r="D310" s="20" t="s">
        <v>1213</v>
      </c>
      <c r="E310" s="20" t="s">
        <v>1214</v>
      </c>
      <c r="F310" s="15" t="s">
        <v>1150</v>
      </c>
      <c r="G310" s="15" t="s">
        <v>75</v>
      </c>
      <c r="H310" s="15" t="s">
        <v>928</v>
      </c>
      <c r="I310" s="28">
        <v>127.79</v>
      </c>
      <c r="J310" s="28">
        <v>127.79</v>
      </c>
      <c r="K310" s="28"/>
      <c r="L310" s="28"/>
      <c r="M310" s="28"/>
      <c r="N310" s="15" t="s">
        <v>847</v>
      </c>
      <c r="O310" s="20" t="s">
        <v>1215</v>
      </c>
      <c r="P310" s="20" t="s">
        <v>1152</v>
      </c>
      <c r="Q310" s="33" t="s">
        <v>850</v>
      </c>
      <c r="R310" s="33" t="s">
        <v>850</v>
      </c>
      <c r="S310" s="33" t="s">
        <v>44</v>
      </c>
      <c r="T310" s="33" t="s">
        <v>45</v>
      </c>
      <c r="U310" s="15"/>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34"/>
      <c r="IQ310" s="34"/>
      <c r="IR310" s="34"/>
      <c r="IS310" s="34"/>
      <c r="IT310" s="34"/>
      <c r="IU310" s="34"/>
      <c r="IV310" s="34"/>
    </row>
    <row r="311" spans="1:256" s="1" customFormat="1" ht="82.5" customHeight="1">
      <c r="A311" s="15">
        <v>23</v>
      </c>
      <c r="B311" s="15" t="s">
        <v>842</v>
      </c>
      <c r="C311" s="15" t="s">
        <v>33</v>
      </c>
      <c r="D311" s="20" t="s">
        <v>1216</v>
      </c>
      <c r="E311" s="20" t="s">
        <v>1217</v>
      </c>
      <c r="F311" s="15" t="s">
        <v>1150</v>
      </c>
      <c r="G311" s="15" t="s">
        <v>75</v>
      </c>
      <c r="H311" s="15" t="s">
        <v>91</v>
      </c>
      <c r="I311" s="28">
        <v>388.54</v>
      </c>
      <c r="J311" s="28">
        <v>388.54</v>
      </c>
      <c r="K311" s="28"/>
      <c r="L311" s="28"/>
      <c r="M311" s="28"/>
      <c r="N311" s="15" t="s">
        <v>847</v>
      </c>
      <c r="O311" s="20" t="s">
        <v>1218</v>
      </c>
      <c r="P311" s="20" t="s">
        <v>1152</v>
      </c>
      <c r="Q311" s="33" t="s">
        <v>850</v>
      </c>
      <c r="R311" s="33" t="s">
        <v>850</v>
      </c>
      <c r="S311" s="33" t="s">
        <v>44</v>
      </c>
      <c r="T311" s="33" t="s">
        <v>45</v>
      </c>
      <c r="U311" s="15"/>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c r="IF311" s="9"/>
      <c r="IG311" s="9"/>
      <c r="IH311" s="9"/>
      <c r="II311" s="9"/>
      <c r="IJ311" s="9"/>
      <c r="IK311" s="9"/>
      <c r="IL311" s="9"/>
      <c r="IM311" s="9"/>
      <c r="IN311" s="9"/>
      <c r="IO311" s="9"/>
      <c r="IP311" s="34"/>
      <c r="IQ311" s="34"/>
      <c r="IR311" s="34"/>
      <c r="IS311" s="34"/>
      <c r="IT311" s="34"/>
      <c r="IU311" s="34"/>
      <c r="IV311" s="34"/>
    </row>
    <row r="312" spans="1:256" s="1" customFormat="1" ht="82.5" customHeight="1">
      <c r="A312" s="15">
        <v>24</v>
      </c>
      <c r="B312" s="15" t="s">
        <v>842</v>
      </c>
      <c r="C312" s="15" t="s">
        <v>33</v>
      </c>
      <c r="D312" s="20" t="s">
        <v>1219</v>
      </c>
      <c r="E312" s="20" t="s">
        <v>1220</v>
      </c>
      <c r="F312" s="15" t="s">
        <v>1150</v>
      </c>
      <c r="G312" s="15" t="s">
        <v>75</v>
      </c>
      <c r="H312" s="15" t="s">
        <v>935</v>
      </c>
      <c r="I312" s="28">
        <v>40.63</v>
      </c>
      <c r="J312" s="28">
        <v>40.63</v>
      </c>
      <c r="K312" s="28"/>
      <c r="L312" s="28"/>
      <c r="M312" s="28"/>
      <c r="N312" s="15" t="s">
        <v>847</v>
      </c>
      <c r="O312" s="20" t="s">
        <v>1221</v>
      </c>
      <c r="P312" s="20" t="s">
        <v>1152</v>
      </c>
      <c r="Q312" s="33" t="s">
        <v>850</v>
      </c>
      <c r="R312" s="33" t="s">
        <v>850</v>
      </c>
      <c r="S312" s="33" t="s">
        <v>44</v>
      </c>
      <c r="T312" s="33" t="s">
        <v>45</v>
      </c>
      <c r="U312" s="15"/>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c r="IF312" s="9"/>
      <c r="IG312" s="9"/>
      <c r="IH312" s="9"/>
      <c r="II312" s="9"/>
      <c r="IJ312" s="9"/>
      <c r="IK312" s="9"/>
      <c r="IL312" s="9"/>
      <c r="IM312" s="9"/>
      <c r="IN312" s="9"/>
      <c r="IO312" s="9"/>
      <c r="IP312" s="34"/>
      <c r="IQ312" s="34"/>
      <c r="IR312" s="34"/>
      <c r="IS312" s="34"/>
      <c r="IT312" s="34"/>
      <c r="IU312" s="34"/>
      <c r="IV312" s="34"/>
    </row>
    <row r="313" spans="1:256" s="1" customFormat="1" ht="82.5" customHeight="1">
      <c r="A313" s="15">
        <v>25</v>
      </c>
      <c r="B313" s="15" t="s">
        <v>842</v>
      </c>
      <c r="C313" s="15" t="s">
        <v>33</v>
      </c>
      <c r="D313" s="20" t="s">
        <v>1222</v>
      </c>
      <c r="E313" s="20" t="s">
        <v>1223</v>
      </c>
      <c r="F313" s="15" t="s">
        <v>1150</v>
      </c>
      <c r="G313" s="15" t="s">
        <v>75</v>
      </c>
      <c r="H313" s="15" t="s">
        <v>317</v>
      </c>
      <c r="I313" s="28">
        <v>89.19</v>
      </c>
      <c r="J313" s="28">
        <v>89.19</v>
      </c>
      <c r="K313" s="28"/>
      <c r="L313" s="28"/>
      <c r="M313" s="28"/>
      <c r="N313" s="15" t="s">
        <v>847</v>
      </c>
      <c r="O313" s="20" t="s">
        <v>1224</v>
      </c>
      <c r="P313" s="20" t="s">
        <v>1152</v>
      </c>
      <c r="Q313" s="33" t="s">
        <v>850</v>
      </c>
      <c r="R313" s="33" t="s">
        <v>850</v>
      </c>
      <c r="S313" s="33" t="s">
        <v>44</v>
      </c>
      <c r="T313" s="33" t="s">
        <v>45</v>
      </c>
      <c r="U313" s="15"/>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9"/>
      <c r="IN313" s="9"/>
      <c r="IO313" s="9"/>
      <c r="IP313" s="34"/>
      <c r="IQ313" s="34"/>
      <c r="IR313" s="34"/>
      <c r="IS313" s="34"/>
      <c r="IT313" s="34"/>
      <c r="IU313" s="34"/>
      <c r="IV313" s="34"/>
    </row>
    <row r="314" spans="1:256" s="1" customFormat="1" ht="82.5" customHeight="1">
      <c r="A314" s="15">
        <v>26</v>
      </c>
      <c r="B314" s="15" t="s">
        <v>842</v>
      </c>
      <c r="C314" s="15" t="s">
        <v>33</v>
      </c>
      <c r="D314" s="20" t="s">
        <v>1225</v>
      </c>
      <c r="E314" s="20" t="s">
        <v>1226</v>
      </c>
      <c r="F314" s="15" t="s">
        <v>1150</v>
      </c>
      <c r="G314" s="15" t="s">
        <v>75</v>
      </c>
      <c r="H314" s="15" t="s">
        <v>942</v>
      </c>
      <c r="I314" s="28">
        <v>33.17</v>
      </c>
      <c r="J314" s="28">
        <v>33.17</v>
      </c>
      <c r="K314" s="28"/>
      <c r="L314" s="28"/>
      <c r="M314" s="28"/>
      <c r="N314" s="15" t="s">
        <v>847</v>
      </c>
      <c r="O314" s="20" t="s">
        <v>1227</v>
      </c>
      <c r="P314" s="20" t="s">
        <v>1152</v>
      </c>
      <c r="Q314" s="33" t="s">
        <v>850</v>
      </c>
      <c r="R314" s="33" t="s">
        <v>850</v>
      </c>
      <c r="S314" s="33" t="s">
        <v>44</v>
      </c>
      <c r="T314" s="33" t="s">
        <v>45</v>
      </c>
      <c r="U314" s="15"/>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9"/>
      <c r="IN314" s="9"/>
      <c r="IO314" s="9"/>
      <c r="IP314" s="34"/>
      <c r="IQ314" s="34"/>
      <c r="IR314" s="34"/>
      <c r="IS314" s="34"/>
      <c r="IT314" s="34"/>
      <c r="IU314" s="34"/>
      <c r="IV314" s="34"/>
    </row>
    <row r="315" spans="1:256" s="1" customFormat="1" ht="82.5" customHeight="1">
      <c r="A315" s="15">
        <v>27</v>
      </c>
      <c r="B315" s="15" t="s">
        <v>842</v>
      </c>
      <c r="C315" s="15" t="s">
        <v>33</v>
      </c>
      <c r="D315" s="20" t="s">
        <v>1228</v>
      </c>
      <c r="E315" s="20" t="s">
        <v>1229</v>
      </c>
      <c r="F315" s="15" t="s">
        <v>1150</v>
      </c>
      <c r="G315" s="15" t="s">
        <v>75</v>
      </c>
      <c r="H315" s="15" t="s">
        <v>946</v>
      </c>
      <c r="I315" s="28">
        <v>176.58</v>
      </c>
      <c r="J315" s="28">
        <v>176.58</v>
      </c>
      <c r="K315" s="28"/>
      <c r="L315" s="28"/>
      <c r="M315" s="28"/>
      <c r="N315" s="15" t="s">
        <v>847</v>
      </c>
      <c r="O315" s="20" t="s">
        <v>1230</v>
      </c>
      <c r="P315" s="20" t="s">
        <v>1152</v>
      </c>
      <c r="Q315" s="33" t="s">
        <v>850</v>
      </c>
      <c r="R315" s="33" t="s">
        <v>850</v>
      </c>
      <c r="S315" s="33" t="s">
        <v>44</v>
      </c>
      <c r="T315" s="33" t="s">
        <v>45</v>
      </c>
      <c r="U315" s="15"/>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c r="GA315" s="9"/>
      <c r="GB315" s="9"/>
      <c r="GC315" s="9"/>
      <c r="GD315" s="9"/>
      <c r="GE315" s="9"/>
      <c r="GF315" s="9"/>
      <c r="GG315" s="9"/>
      <c r="GH315" s="9"/>
      <c r="GI315" s="9"/>
      <c r="GJ315" s="9"/>
      <c r="GK315" s="9"/>
      <c r="GL315" s="9"/>
      <c r="GM315" s="9"/>
      <c r="GN315" s="9"/>
      <c r="GO315" s="9"/>
      <c r="GP315" s="9"/>
      <c r="GQ315" s="9"/>
      <c r="GR315" s="9"/>
      <c r="GS315" s="9"/>
      <c r="GT315" s="9"/>
      <c r="GU315" s="9"/>
      <c r="GV315" s="9"/>
      <c r="GW315" s="9"/>
      <c r="GX315" s="9"/>
      <c r="GY315" s="9"/>
      <c r="GZ315" s="9"/>
      <c r="HA315" s="9"/>
      <c r="HB315" s="9"/>
      <c r="HC315" s="9"/>
      <c r="HD315" s="9"/>
      <c r="HE315" s="9"/>
      <c r="HF315" s="9"/>
      <c r="HG315" s="9"/>
      <c r="HH315" s="9"/>
      <c r="HI315" s="9"/>
      <c r="HJ315" s="9"/>
      <c r="HK315" s="9"/>
      <c r="HL315" s="9"/>
      <c r="HM315" s="9"/>
      <c r="HN315" s="9"/>
      <c r="HO315" s="9"/>
      <c r="HP315" s="9"/>
      <c r="HQ315" s="9"/>
      <c r="HR315" s="9"/>
      <c r="HS315" s="9"/>
      <c r="HT315" s="9"/>
      <c r="HU315" s="9"/>
      <c r="HV315" s="9"/>
      <c r="HW315" s="9"/>
      <c r="HX315" s="9"/>
      <c r="HY315" s="9"/>
      <c r="HZ315" s="9"/>
      <c r="IA315" s="9"/>
      <c r="IB315" s="9"/>
      <c r="IC315" s="9"/>
      <c r="ID315" s="9"/>
      <c r="IE315" s="9"/>
      <c r="IF315" s="9"/>
      <c r="IG315" s="9"/>
      <c r="IH315" s="9"/>
      <c r="II315" s="9"/>
      <c r="IJ315" s="9"/>
      <c r="IK315" s="9"/>
      <c r="IL315" s="9"/>
      <c r="IM315" s="9"/>
      <c r="IN315" s="9"/>
      <c r="IO315" s="9"/>
      <c r="IP315" s="34"/>
      <c r="IQ315" s="34"/>
      <c r="IR315" s="34"/>
      <c r="IS315" s="34"/>
      <c r="IT315" s="34"/>
      <c r="IU315" s="34"/>
      <c r="IV315" s="34"/>
    </row>
    <row r="316" spans="1:256" s="1" customFormat="1" ht="82.5" customHeight="1">
      <c r="A316" s="15">
        <v>28</v>
      </c>
      <c r="B316" s="15" t="s">
        <v>842</v>
      </c>
      <c r="C316" s="15" t="s">
        <v>33</v>
      </c>
      <c r="D316" s="20" t="s">
        <v>1231</v>
      </c>
      <c r="E316" s="20" t="s">
        <v>1232</v>
      </c>
      <c r="F316" s="15" t="s">
        <v>1150</v>
      </c>
      <c r="G316" s="15" t="s">
        <v>75</v>
      </c>
      <c r="H316" s="15" t="s">
        <v>950</v>
      </c>
      <c r="I316" s="28">
        <v>143.69</v>
      </c>
      <c r="J316" s="28">
        <v>143.69</v>
      </c>
      <c r="K316" s="28"/>
      <c r="L316" s="28"/>
      <c r="M316" s="28"/>
      <c r="N316" s="15" t="s">
        <v>847</v>
      </c>
      <c r="O316" s="20" t="s">
        <v>1233</v>
      </c>
      <c r="P316" s="20" t="s">
        <v>1152</v>
      </c>
      <c r="Q316" s="33" t="s">
        <v>850</v>
      </c>
      <c r="R316" s="33" t="s">
        <v>850</v>
      </c>
      <c r="S316" s="33" t="s">
        <v>44</v>
      </c>
      <c r="T316" s="33" t="s">
        <v>45</v>
      </c>
      <c r="U316" s="15"/>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c r="GA316" s="9"/>
      <c r="GB316" s="9"/>
      <c r="GC316" s="9"/>
      <c r="GD316" s="9"/>
      <c r="GE316" s="9"/>
      <c r="GF316" s="9"/>
      <c r="GG316" s="9"/>
      <c r="GH316" s="9"/>
      <c r="GI316" s="9"/>
      <c r="GJ316" s="9"/>
      <c r="GK316" s="9"/>
      <c r="GL316" s="9"/>
      <c r="GM316" s="9"/>
      <c r="GN316" s="9"/>
      <c r="GO316" s="9"/>
      <c r="GP316" s="9"/>
      <c r="GQ316" s="9"/>
      <c r="GR316" s="9"/>
      <c r="GS316" s="9"/>
      <c r="GT316" s="9"/>
      <c r="GU316" s="9"/>
      <c r="GV316" s="9"/>
      <c r="GW316" s="9"/>
      <c r="GX316" s="9"/>
      <c r="GY316" s="9"/>
      <c r="GZ316" s="9"/>
      <c r="HA316" s="9"/>
      <c r="HB316" s="9"/>
      <c r="HC316" s="9"/>
      <c r="HD316" s="9"/>
      <c r="HE316" s="9"/>
      <c r="HF316" s="9"/>
      <c r="HG316" s="9"/>
      <c r="HH316" s="9"/>
      <c r="HI316" s="9"/>
      <c r="HJ316" s="9"/>
      <c r="HK316" s="9"/>
      <c r="HL316" s="9"/>
      <c r="HM316" s="9"/>
      <c r="HN316" s="9"/>
      <c r="HO316" s="9"/>
      <c r="HP316" s="9"/>
      <c r="HQ316" s="9"/>
      <c r="HR316" s="9"/>
      <c r="HS316" s="9"/>
      <c r="HT316" s="9"/>
      <c r="HU316" s="9"/>
      <c r="HV316" s="9"/>
      <c r="HW316" s="9"/>
      <c r="HX316" s="9"/>
      <c r="HY316" s="9"/>
      <c r="HZ316" s="9"/>
      <c r="IA316" s="9"/>
      <c r="IB316" s="9"/>
      <c r="IC316" s="9"/>
      <c r="ID316" s="9"/>
      <c r="IE316" s="9"/>
      <c r="IF316" s="9"/>
      <c r="IG316" s="9"/>
      <c r="IH316" s="9"/>
      <c r="II316" s="9"/>
      <c r="IJ316" s="9"/>
      <c r="IK316" s="9"/>
      <c r="IL316" s="9"/>
      <c r="IM316" s="9"/>
      <c r="IN316" s="9"/>
      <c r="IO316" s="9"/>
      <c r="IP316" s="34"/>
      <c r="IQ316" s="34"/>
      <c r="IR316" s="34"/>
      <c r="IS316" s="34"/>
      <c r="IT316" s="34"/>
      <c r="IU316" s="34"/>
      <c r="IV316" s="34"/>
    </row>
    <row r="317" spans="1:256" s="1" customFormat="1" ht="82.5" customHeight="1">
      <c r="A317" s="15">
        <v>29</v>
      </c>
      <c r="B317" s="15" t="s">
        <v>842</v>
      </c>
      <c r="C317" s="15" t="s">
        <v>33</v>
      </c>
      <c r="D317" s="20" t="s">
        <v>1234</v>
      </c>
      <c r="E317" s="20" t="s">
        <v>1235</v>
      </c>
      <c r="F317" s="15" t="s">
        <v>1150</v>
      </c>
      <c r="G317" s="15" t="s">
        <v>75</v>
      </c>
      <c r="H317" s="15" t="s">
        <v>954</v>
      </c>
      <c r="I317" s="28">
        <v>27.86</v>
      </c>
      <c r="J317" s="28">
        <v>27.86</v>
      </c>
      <c r="K317" s="28"/>
      <c r="L317" s="28"/>
      <c r="M317" s="28"/>
      <c r="N317" s="15" t="s">
        <v>847</v>
      </c>
      <c r="O317" s="20" t="s">
        <v>1236</v>
      </c>
      <c r="P317" s="20" t="s">
        <v>1152</v>
      </c>
      <c r="Q317" s="33" t="s">
        <v>850</v>
      </c>
      <c r="R317" s="33" t="s">
        <v>850</v>
      </c>
      <c r="S317" s="33" t="s">
        <v>44</v>
      </c>
      <c r="T317" s="33" t="s">
        <v>45</v>
      </c>
      <c r="U317" s="15"/>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c r="GA317" s="9"/>
      <c r="GB317" s="9"/>
      <c r="GC317" s="9"/>
      <c r="GD317" s="9"/>
      <c r="GE317" s="9"/>
      <c r="GF317" s="9"/>
      <c r="GG317" s="9"/>
      <c r="GH317" s="9"/>
      <c r="GI317" s="9"/>
      <c r="GJ317" s="9"/>
      <c r="GK317" s="9"/>
      <c r="GL317" s="9"/>
      <c r="GM317" s="9"/>
      <c r="GN317" s="9"/>
      <c r="GO317" s="9"/>
      <c r="GP317" s="9"/>
      <c r="GQ317" s="9"/>
      <c r="GR317" s="9"/>
      <c r="GS317" s="9"/>
      <c r="GT317" s="9"/>
      <c r="GU317" s="9"/>
      <c r="GV317" s="9"/>
      <c r="GW317" s="9"/>
      <c r="GX317" s="9"/>
      <c r="GY317" s="9"/>
      <c r="GZ317" s="9"/>
      <c r="HA317" s="9"/>
      <c r="HB317" s="9"/>
      <c r="HC317" s="9"/>
      <c r="HD317" s="9"/>
      <c r="HE317" s="9"/>
      <c r="HF317" s="9"/>
      <c r="HG317" s="9"/>
      <c r="HH317" s="9"/>
      <c r="HI317" s="9"/>
      <c r="HJ317" s="9"/>
      <c r="HK317" s="9"/>
      <c r="HL317" s="9"/>
      <c r="HM317" s="9"/>
      <c r="HN317" s="9"/>
      <c r="HO317" s="9"/>
      <c r="HP317" s="9"/>
      <c r="HQ317" s="9"/>
      <c r="HR317" s="9"/>
      <c r="HS317" s="9"/>
      <c r="HT317" s="9"/>
      <c r="HU317" s="9"/>
      <c r="HV317" s="9"/>
      <c r="HW317" s="9"/>
      <c r="HX317" s="9"/>
      <c r="HY317" s="9"/>
      <c r="HZ317" s="9"/>
      <c r="IA317" s="9"/>
      <c r="IB317" s="9"/>
      <c r="IC317" s="9"/>
      <c r="ID317" s="9"/>
      <c r="IE317" s="9"/>
      <c r="IF317" s="9"/>
      <c r="IG317" s="9"/>
      <c r="IH317" s="9"/>
      <c r="II317" s="9"/>
      <c r="IJ317" s="9"/>
      <c r="IK317" s="9"/>
      <c r="IL317" s="9"/>
      <c r="IM317" s="9"/>
      <c r="IN317" s="9"/>
      <c r="IO317" s="9"/>
      <c r="IP317" s="34"/>
      <c r="IQ317" s="34"/>
      <c r="IR317" s="34"/>
      <c r="IS317" s="34"/>
      <c r="IT317" s="34"/>
      <c r="IU317" s="34"/>
      <c r="IV317" s="34"/>
    </row>
    <row r="318" spans="1:256" s="1" customFormat="1" ht="82.5" customHeight="1">
      <c r="A318" s="15">
        <v>30</v>
      </c>
      <c r="B318" s="15" t="s">
        <v>842</v>
      </c>
      <c r="C318" s="15" t="s">
        <v>33</v>
      </c>
      <c r="D318" s="20" t="s">
        <v>1237</v>
      </c>
      <c r="E318" s="20" t="s">
        <v>1238</v>
      </c>
      <c r="F318" s="15" t="s">
        <v>1150</v>
      </c>
      <c r="G318" s="15" t="s">
        <v>75</v>
      </c>
      <c r="H318" s="15" t="s">
        <v>958</v>
      </c>
      <c r="I318" s="28">
        <v>138.14</v>
      </c>
      <c r="J318" s="28">
        <v>138.14</v>
      </c>
      <c r="K318" s="28"/>
      <c r="L318" s="28"/>
      <c r="M318" s="28"/>
      <c r="N318" s="15" t="s">
        <v>847</v>
      </c>
      <c r="O318" s="20" t="s">
        <v>1239</v>
      </c>
      <c r="P318" s="20" t="s">
        <v>1152</v>
      </c>
      <c r="Q318" s="33" t="s">
        <v>850</v>
      </c>
      <c r="R318" s="33" t="s">
        <v>850</v>
      </c>
      <c r="S318" s="33" t="s">
        <v>44</v>
      </c>
      <c r="T318" s="33" t="s">
        <v>45</v>
      </c>
      <c r="U318" s="15"/>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c r="IF318" s="9"/>
      <c r="IG318" s="9"/>
      <c r="IH318" s="9"/>
      <c r="II318" s="9"/>
      <c r="IJ318" s="9"/>
      <c r="IK318" s="9"/>
      <c r="IL318" s="9"/>
      <c r="IM318" s="9"/>
      <c r="IN318" s="9"/>
      <c r="IO318" s="9"/>
      <c r="IP318" s="34"/>
      <c r="IQ318" s="34"/>
      <c r="IR318" s="34"/>
      <c r="IS318" s="34"/>
      <c r="IT318" s="34"/>
      <c r="IU318" s="34"/>
      <c r="IV318" s="34"/>
    </row>
    <row r="319" spans="1:256" s="1" customFormat="1" ht="82.5" customHeight="1">
      <c r="A319" s="15">
        <v>31</v>
      </c>
      <c r="B319" s="15" t="s">
        <v>842</v>
      </c>
      <c r="C319" s="15" t="s">
        <v>33</v>
      </c>
      <c r="D319" s="20" t="s">
        <v>1240</v>
      </c>
      <c r="E319" s="20" t="s">
        <v>1241</v>
      </c>
      <c r="F319" s="15" t="s">
        <v>1150</v>
      </c>
      <c r="G319" s="15" t="s">
        <v>75</v>
      </c>
      <c r="H319" s="15" t="s">
        <v>962</v>
      </c>
      <c r="I319" s="28">
        <v>53.92</v>
      </c>
      <c r="J319" s="28">
        <v>53.92</v>
      </c>
      <c r="K319" s="28"/>
      <c r="L319" s="28"/>
      <c r="M319" s="28"/>
      <c r="N319" s="15" t="s">
        <v>847</v>
      </c>
      <c r="O319" s="20" t="s">
        <v>1242</v>
      </c>
      <c r="P319" s="20" t="s">
        <v>1152</v>
      </c>
      <c r="Q319" s="33" t="s">
        <v>850</v>
      </c>
      <c r="R319" s="33" t="s">
        <v>850</v>
      </c>
      <c r="S319" s="33" t="s">
        <v>44</v>
      </c>
      <c r="T319" s="33" t="s">
        <v>45</v>
      </c>
      <c r="U319" s="15"/>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c r="GA319" s="9"/>
      <c r="GB319" s="9"/>
      <c r="GC319" s="9"/>
      <c r="GD319" s="9"/>
      <c r="GE319" s="9"/>
      <c r="GF319" s="9"/>
      <c r="GG319" s="9"/>
      <c r="GH319" s="9"/>
      <c r="GI319" s="9"/>
      <c r="GJ319" s="9"/>
      <c r="GK319" s="9"/>
      <c r="GL319" s="9"/>
      <c r="GM319" s="9"/>
      <c r="GN319" s="9"/>
      <c r="GO319" s="9"/>
      <c r="GP319" s="9"/>
      <c r="GQ319" s="9"/>
      <c r="GR319" s="9"/>
      <c r="GS319" s="9"/>
      <c r="GT319" s="9"/>
      <c r="GU319" s="9"/>
      <c r="GV319" s="9"/>
      <c r="GW319" s="9"/>
      <c r="GX319" s="9"/>
      <c r="GY319" s="9"/>
      <c r="GZ319" s="9"/>
      <c r="HA319" s="9"/>
      <c r="HB319" s="9"/>
      <c r="HC319" s="9"/>
      <c r="HD319" s="9"/>
      <c r="HE319" s="9"/>
      <c r="HF319" s="9"/>
      <c r="HG319" s="9"/>
      <c r="HH319" s="9"/>
      <c r="HI319" s="9"/>
      <c r="HJ319" s="9"/>
      <c r="HK319" s="9"/>
      <c r="HL319" s="9"/>
      <c r="HM319" s="9"/>
      <c r="HN319" s="9"/>
      <c r="HO319" s="9"/>
      <c r="HP319" s="9"/>
      <c r="HQ319" s="9"/>
      <c r="HR319" s="9"/>
      <c r="HS319" s="9"/>
      <c r="HT319" s="9"/>
      <c r="HU319" s="9"/>
      <c r="HV319" s="9"/>
      <c r="HW319" s="9"/>
      <c r="HX319" s="9"/>
      <c r="HY319" s="9"/>
      <c r="HZ319" s="9"/>
      <c r="IA319" s="9"/>
      <c r="IB319" s="9"/>
      <c r="IC319" s="9"/>
      <c r="ID319" s="9"/>
      <c r="IE319" s="9"/>
      <c r="IF319" s="9"/>
      <c r="IG319" s="9"/>
      <c r="IH319" s="9"/>
      <c r="II319" s="9"/>
      <c r="IJ319" s="9"/>
      <c r="IK319" s="9"/>
      <c r="IL319" s="9"/>
      <c r="IM319" s="9"/>
      <c r="IN319" s="9"/>
      <c r="IO319" s="9"/>
      <c r="IP319" s="34"/>
      <c r="IQ319" s="34"/>
      <c r="IR319" s="34"/>
      <c r="IS319" s="34"/>
      <c r="IT319" s="34"/>
      <c r="IU319" s="34"/>
      <c r="IV319" s="34"/>
    </row>
    <row r="320" spans="1:256" s="1" customFormat="1" ht="82.5" customHeight="1">
      <c r="A320" s="15">
        <v>32</v>
      </c>
      <c r="B320" s="15" t="s">
        <v>842</v>
      </c>
      <c r="C320" s="15" t="s">
        <v>33</v>
      </c>
      <c r="D320" s="20" t="s">
        <v>1243</v>
      </c>
      <c r="E320" s="20" t="s">
        <v>1244</v>
      </c>
      <c r="F320" s="15" t="s">
        <v>1150</v>
      </c>
      <c r="G320" s="15" t="s">
        <v>75</v>
      </c>
      <c r="H320" s="15" t="s">
        <v>966</v>
      </c>
      <c r="I320" s="28">
        <v>121.62</v>
      </c>
      <c r="J320" s="28">
        <v>121.62</v>
      </c>
      <c r="K320" s="28"/>
      <c r="L320" s="28"/>
      <c r="M320" s="28"/>
      <c r="N320" s="15" t="s">
        <v>847</v>
      </c>
      <c r="O320" s="20" t="s">
        <v>1245</v>
      </c>
      <c r="P320" s="20" t="s">
        <v>1152</v>
      </c>
      <c r="Q320" s="33" t="s">
        <v>850</v>
      </c>
      <c r="R320" s="33" t="s">
        <v>850</v>
      </c>
      <c r="S320" s="33" t="s">
        <v>44</v>
      </c>
      <c r="T320" s="33" t="s">
        <v>45</v>
      </c>
      <c r="U320" s="15"/>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c r="GA320" s="9"/>
      <c r="GB320" s="9"/>
      <c r="GC320" s="9"/>
      <c r="GD320" s="9"/>
      <c r="GE320" s="9"/>
      <c r="GF320" s="9"/>
      <c r="GG320" s="9"/>
      <c r="GH320" s="9"/>
      <c r="GI320" s="9"/>
      <c r="GJ320" s="9"/>
      <c r="GK320" s="9"/>
      <c r="GL320" s="9"/>
      <c r="GM320" s="9"/>
      <c r="GN320" s="9"/>
      <c r="GO320" s="9"/>
      <c r="GP320" s="9"/>
      <c r="GQ320" s="9"/>
      <c r="GR320" s="9"/>
      <c r="GS320" s="9"/>
      <c r="GT320" s="9"/>
      <c r="GU320" s="9"/>
      <c r="GV320" s="9"/>
      <c r="GW320" s="9"/>
      <c r="GX320" s="9"/>
      <c r="GY320" s="9"/>
      <c r="GZ320" s="9"/>
      <c r="HA320" s="9"/>
      <c r="HB320" s="9"/>
      <c r="HC320" s="9"/>
      <c r="HD320" s="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c r="IF320" s="9"/>
      <c r="IG320" s="9"/>
      <c r="IH320" s="9"/>
      <c r="II320" s="9"/>
      <c r="IJ320" s="9"/>
      <c r="IK320" s="9"/>
      <c r="IL320" s="9"/>
      <c r="IM320" s="9"/>
      <c r="IN320" s="9"/>
      <c r="IO320" s="9"/>
      <c r="IP320" s="34"/>
      <c r="IQ320" s="34"/>
      <c r="IR320" s="34"/>
      <c r="IS320" s="34"/>
      <c r="IT320" s="34"/>
      <c r="IU320" s="34"/>
      <c r="IV320" s="34"/>
    </row>
    <row r="321" spans="1:256" s="1" customFormat="1" ht="82.5" customHeight="1">
      <c r="A321" s="15">
        <v>33</v>
      </c>
      <c r="B321" s="15" t="s">
        <v>842</v>
      </c>
      <c r="C321" s="15" t="s">
        <v>33</v>
      </c>
      <c r="D321" s="20" t="s">
        <v>1246</v>
      </c>
      <c r="E321" s="20" t="s">
        <v>1247</v>
      </c>
      <c r="F321" s="15" t="s">
        <v>1150</v>
      </c>
      <c r="G321" s="15" t="s">
        <v>75</v>
      </c>
      <c r="H321" s="15" t="s">
        <v>970</v>
      </c>
      <c r="I321" s="28">
        <v>54.38</v>
      </c>
      <c r="J321" s="28">
        <v>54.38</v>
      </c>
      <c r="K321" s="28"/>
      <c r="L321" s="28"/>
      <c r="M321" s="28"/>
      <c r="N321" s="15" t="s">
        <v>847</v>
      </c>
      <c r="O321" s="20" t="s">
        <v>1248</v>
      </c>
      <c r="P321" s="20" t="s">
        <v>1152</v>
      </c>
      <c r="Q321" s="33" t="s">
        <v>850</v>
      </c>
      <c r="R321" s="33" t="s">
        <v>850</v>
      </c>
      <c r="S321" s="33" t="s">
        <v>44</v>
      </c>
      <c r="T321" s="33" t="s">
        <v>45</v>
      </c>
      <c r="U321" s="15"/>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c r="GA321" s="9"/>
      <c r="GB321" s="9"/>
      <c r="GC321" s="9"/>
      <c r="GD321" s="9"/>
      <c r="GE321" s="9"/>
      <c r="GF321" s="9"/>
      <c r="GG321" s="9"/>
      <c r="GH321" s="9"/>
      <c r="GI321" s="9"/>
      <c r="GJ321" s="9"/>
      <c r="GK321" s="9"/>
      <c r="GL321" s="9"/>
      <c r="GM321" s="9"/>
      <c r="GN321" s="9"/>
      <c r="GO321" s="9"/>
      <c r="GP321" s="9"/>
      <c r="GQ321" s="9"/>
      <c r="GR321" s="9"/>
      <c r="GS321" s="9"/>
      <c r="GT321" s="9"/>
      <c r="GU321" s="9"/>
      <c r="GV321" s="9"/>
      <c r="GW321" s="9"/>
      <c r="GX321" s="9"/>
      <c r="GY321" s="9"/>
      <c r="GZ321" s="9"/>
      <c r="HA321" s="9"/>
      <c r="HB321" s="9"/>
      <c r="HC321" s="9"/>
      <c r="HD321" s="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c r="IF321" s="9"/>
      <c r="IG321" s="9"/>
      <c r="IH321" s="9"/>
      <c r="II321" s="9"/>
      <c r="IJ321" s="9"/>
      <c r="IK321" s="9"/>
      <c r="IL321" s="9"/>
      <c r="IM321" s="9"/>
      <c r="IN321" s="9"/>
      <c r="IO321" s="9"/>
      <c r="IP321" s="34"/>
      <c r="IQ321" s="34"/>
      <c r="IR321" s="34"/>
      <c r="IS321" s="34"/>
      <c r="IT321" s="34"/>
      <c r="IU321" s="34"/>
      <c r="IV321" s="34"/>
    </row>
    <row r="322" spans="1:256" s="1" customFormat="1" ht="82.5" customHeight="1">
      <c r="A322" s="15">
        <v>34</v>
      </c>
      <c r="B322" s="15" t="s">
        <v>842</v>
      </c>
      <c r="C322" s="15" t="s">
        <v>33</v>
      </c>
      <c r="D322" s="20" t="s">
        <v>1249</v>
      </c>
      <c r="E322" s="20" t="s">
        <v>1250</v>
      </c>
      <c r="F322" s="15" t="s">
        <v>1150</v>
      </c>
      <c r="G322" s="15" t="s">
        <v>75</v>
      </c>
      <c r="H322" s="15" t="s">
        <v>363</v>
      </c>
      <c r="I322" s="28">
        <v>139.95</v>
      </c>
      <c r="J322" s="28">
        <v>139.95</v>
      </c>
      <c r="K322" s="28"/>
      <c r="L322" s="28"/>
      <c r="M322" s="28"/>
      <c r="N322" s="15" t="s">
        <v>847</v>
      </c>
      <c r="O322" s="20" t="s">
        <v>1251</v>
      </c>
      <c r="P322" s="20" t="s">
        <v>1152</v>
      </c>
      <c r="Q322" s="33" t="s">
        <v>850</v>
      </c>
      <c r="R322" s="33" t="s">
        <v>850</v>
      </c>
      <c r="S322" s="33" t="s">
        <v>44</v>
      </c>
      <c r="T322" s="33" t="s">
        <v>45</v>
      </c>
      <c r="U322" s="15"/>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c r="GA322" s="9"/>
      <c r="GB322" s="9"/>
      <c r="GC322" s="9"/>
      <c r="GD322" s="9"/>
      <c r="GE322" s="9"/>
      <c r="GF322" s="9"/>
      <c r="GG322" s="9"/>
      <c r="GH322" s="9"/>
      <c r="GI322" s="9"/>
      <c r="GJ322" s="9"/>
      <c r="GK322" s="9"/>
      <c r="GL322" s="9"/>
      <c r="GM322" s="9"/>
      <c r="GN322" s="9"/>
      <c r="GO322" s="9"/>
      <c r="GP322" s="9"/>
      <c r="GQ322" s="9"/>
      <c r="GR322" s="9"/>
      <c r="GS322" s="9"/>
      <c r="GT322" s="9"/>
      <c r="GU322" s="9"/>
      <c r="GV322" s="9"/>
      <c r="GW322" s="9"/>
      <c r="GX322" s="9"/>
      <c r="GY322" s="9"/>
      <c r="GZ322" s="9"/>
      <c r="HA322" s="9"/>
      <c r="HB322" s="9"/>
      <c r="HC322" s="9"/>
      <c r="HD322" s="9"/>
      <c r="HE322" s="9"/>
      <c r="HF322" s="9"/>
      <c r="HG322" s="9"/>
      <c r="HH322" s="9"/>
      <c r="HI322" s="9"/>
      <c r="HJ322" s="9"/>
      <c r="HK322" s="9"/>
      <c r="HL322" s="9"/>
      <c r="HM322" s="9"/>
      <c r="HN322" s="9"/>
      <c r="HO322" s="9"/>
      <c r="HP322" s="9"/>
      <c r="HQ322" s="9"/>
      <c r="HR322" s="9"/>
      <c r="HS322" s="9"/>
      <c r="HT322" s="9"/>
      <c r="HU322" s="9"/>
      <c r="HV322" s="9"/>
      <c r="HW322" s="9"/>
      <c r="HX322" s="9"/>
      <c r="HY322" s="9"/>
      <c r="HZ322" s="9"/>
      <c r="IA322" s="9"/>
      <c r="IB322" s="9"/>
      <c r="IC322" s="9"/>
      <c r="ID322" s="9"/>
      <c r="IE322" s="9"/>
      <c r="IF322" s="9"/>
      <c r="IG322" s="9"/>
      <c r="IH322" s="9"/>
      <c r="II322" s="9"/>
      <c r="IJ322" s="9"/>
      <c r="IK322" s="9"/>
      <c r="IL322" s="9"/>
      <c r="IM322" s="9"/>
      <c r="IN322" s="9"/>
      <c r="IO322" s="9"/>
      <c r="IP322" s="34"/>
      <c r="IQ322" s="34"/>
      <c r="IR322" s="34"/>
      <c r="IS322" s="34"/>
      <c r="IT322" s="34"/>
      <c r="IU322" s="34"/>
      <c r="IV322" s="34"/>
    </row>
    <row r="323" spans="1:256" s="1" customFormat="1" ht="82.5" customHeight="1">
      <c r="A323" s="15">
        <v>35</v>
      </c>
      <c r="B323" s="15" t="s">
        <v>842</v>
      </c>
      <c r="C323" s="15" t="s">
        <v>33</v>
      </c>
      <c r="D323" s="20" t="s">
        <v>1252</v>
      </c>
      <c r="E323" s="20" t="s">
        <v>1253</v>
      </c>
      <c r="F323" s="15" t="s">
        <v>1150</v>
      </c>
      <c r="G323" s="15" t="s">
        <v>75</v>
      </c>
      <c r="H323" s="15" t="s">
        <v>977</v>
      </c>
      <c r="I323" s="28">
        <v>25.82</v>
      </c>
      <c r="J323" s="28">
        <v>25.82</v>
      </c>
      <c r="K323" s="28"/>
      <c r="L323" s="28"/>
      <c r="M323" s="28"/>
      <c r="N323" s="15" t="s">
        <v>847</v>
      </c>
      <c r="O323" s="20" t="s">
        <v>1254</v>
      </c>
      <c r="P323" s="20" t="s">
        <v>1152</v>
      </c>
      <c r="Q323" s="33" t="s">
        <v>850</v>
      </c>
      <c r="R323" s="33" t="s">
        <v>850</v>
      </c>
      <c r="S323" s="33" t="s">
        <v>44</v>
      </c>
      <c r="T323" s="33" t="s">
        <v>45</v>
      </c>
      <c r="U323" s="15"/>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9"/>
      <c r="HL323" s="9"/>
      <c r="HM323" s="9"/>
      <c r="HN323" s="9"/>
      <c r="HO323" s="9"/>
      <c r="HP323" s="9"/>
      <c r="HQ323" s="9"/>
      <c r="HR323" s="9"/>
      <c r="HS323" s="9"/>
      <c r="HT323" s="9"/>
      <c r="HU323" s="9"/>
      <c r="HV323" s="9"/>
      <c r="HW323" s="9"/>
      <c r="HX323" s="9"/>
      <c r="HY323" s="9"/>
      <c r="HZ323" s="9"/>
      <c r="IA323" s="9"/>
      <c r="IB323" s="9"/>
      <c r="IC323" s="9"/>
      <c r="ID323" s="9"/>
      <c r="IE323" s="9"/>
      <c r="IF323" s="9"/>
      <c r="IG323" s="9"/>
      <c r="IH323" s="9"/>
      <c r="II323" s="9"/>
      <c r="IJ323" s="9"/>
      <c r="IK323" s="9"/>
      <c r="IL323" s="9"/>
      <c r="IM323" s="9"/>
      <c r="IN323" s="9"/>
      <c r="IO323" s="9"/>
      <c r="IP323" s="34"/>
      <c r="IQ323" s="34"/>
      <c r="IR323" s="34"/>
      <c r="IS323" s="34"/>
      <c r="IT323" s="34"/>
      <c r="IU323" s="34"/>
      <c r="IV323" s="34"/>
    </row>
    <row r="324" spans="1:256" s="1" customFormat="1" ht="82.5" customHeight="1">
      <c r="A324" s="15">
        <v>36</v>
      </c>
      <c r="B324" s="15" t="s">
        <v>842</v>
      </c>
      <c r="C324" s="15" t="s">
        <v>33</v>
      </c>
      <c r="D324" s="20" t="s">
        <v>1255</v>
      </c>
      <c r="E324" s="20" t="s">
        <v>1256</v>
      </c>
      <c r="F324" s="15" t="s">
        <v>1150</v>
      </c>
      <c r="G324" s="15" t="s">
        <v>75</v>
      </c>
      <c r="H324" s="15" t="s">
        <v>981</v>
      </c>
      <c r="I324" s="28">
        <v>108.53</v>
      </c>
      <c r="J324" s="28">
        <v>108.53</v>
      </c>
      <c r="K324" s="28"/>
      <c r="L324" s="28"/>
      <c r="M324" s="28"/>
      <c r="N324" s="15" t="s">
        <v>847</v>
      </c>
      <c r="O324" s="20" t="s">
        <v>1257</v>
      </c>
      <c r="P324" s="20" t="s">
        <v>1152</v>
      </c>
      <c r="Q324" s="33" t="s">
        <v>850</v>
      </c>
      <c r="R324" s="33" t="s">
        <v>850</v>
      </c>
      <c r="S324" s="33" t="s">
        <v>44</v>
      </c>
      <c r="T324" s="33" t="s">
        <v>45</v>
      </c>
      <c r="U324" s="15"/>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c r="HK324" s="9"/>
      <c r="HL324" s="9"/>
      <c r="HM324" s="9"/>
      <c r="HN324" s="9"/>
      <c r="HO324" s="9"/>
      <c r="HP324" s="9"/>
      <c r="HQ324" s="9"/>
      <c r="HR324" s="9"/>
      <c r="HS324" s="9"/>
      <c r="HT324" s="9"/>
      <c r="HU324" s="9"/>
      <c r="HV324" s="9"/>
      <c r="HW324" s="9"/>
      <c r="HX324" s="9"/>
      <c r="HY324" s="9"/>
      <c r="HZ324" s="9"/>
      <c r="IA324" s="9"/>
      <c r="IB324" s="9"/>
      <c r="IC324" s="9"/>
      <c r="ID324" s="9"/>
      <c r="IE324" s="9"/>
      <c r="IF324" s="9"/>
      <c r="IG324" s="9"/>
      <c r="IH324" s="9"/>
      <c r="II324" s="9"/>
      <c r="IJ324" s="9"/>
      <c r="IK324" s="9"/>
      <c r="IL324" s="9"/>
      <c r="IM324" s="9"/>
      <c r="IN324" s="9"/>
      <c r="IO324" s="9"/>
      <c r="IP324" s="34"/>
      <c r="IQ324" s="34"/>
      <c r="IR324" s="34"/>
      <c r="IS324" s="34"/>
      <c r="IT324" s="34"/>
      <c r="IU324" s="34"/>
      <c r="IV324" s="34"/>
    </row>
    <row r="325" spans="1:256" s="1" customFormat="1" ht="82.5" customHeight="1">
      <c r="A325" s="15">
        <v>37</v>
      </c>
      <c r="B325" s="15" t="s">
        <v>842</v>
      </c>
      <c r="C325" s="15" t="s">
        <v>33</v>
      </c>
      <c r="D325" s="20" t="s">
        <v>1258</v>
      </c>
      <c r="E325" s="20" t="s">
        <v>1259</v>
      </c>
      <c r="F325" s="15" t="s">
        <v>1150</v>
      </c>
      <c r="G325" s="15" t="s">
        <v>75</v>
      </c>
      <c r="H325" s="15" t="s">
        <v>985</v>
      </c>
      <c r="I325" s="28">
        <v>47.23</v>
      </c>
      <c r="J325" s="28">
        <v>47.23</v>
      </c>
      <c r="K325" s="28"/>
      <c r="L325" s="28"/>
      <c r="M325" s="28"/>
      <c r="N325" s="15" t="s">
        <v>847</v>
      </c>
      <c r="O325" s="20" t="s">
        <v>1260</v>
      </c>
      <c r="P325" s="20" t="s">
        <v>1152</v>
      </c>
      <c r="Q325" s="33" t="s">
        <v>850</v>
      </c>
      <c r="R325" s="33" t="s">
        <v>850</v>
      </c>
      <c r="S325" s="33" t="s">
        <v>44</v>
      </c>
      <c r="T325" s="33" t="s">
        <v>45</v>
      </c>
      <c r="U325" s="15"/>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9"/>
      <c r="HL325" s="9"/>
      <c r="HM325" s="9"/>
      <c r="HN325" s="9"/>
      <c r="HO325" s="9"/>
      <c r="HP325" s="9"/>
      <c r="HQ325" s="9"/>
      <c r="HR325" s="9"/>
      <c r="HS325" s="9"/>
      <c r="HT325" s="9"/>
      <c r="HU325" s="9"/>
      <c r="HV325" s="9"/>
      <c r="HW325" s="9"/>
      <c r="HX325" s="9"/>
      <c r="HY325" s="9"/>
      <c r="HZ325" s="9"/>
      <c r="IA325" s="9"/>
      <c r="IB325" s="9"/>
      <c r="IC325" s="9"/>
      <c r="ID325" s="9"/>
      <c r="IE325" s="9"/>
      <c r="IF325" s="9"/>
      <c r="IG325" s="9"/>
      <c r="IH325" s="9"/>
      <c r="II325" s="9"/>
      <c r="IJ325" s="9"/>
      <c r="IK325" s="9"/>
      <c r="IL325" s="9"/>
      <c r="IM325" s="9"/>
      <c r="IN325" s="9"/>
      <c r="IO325" s="9"/>
      <c r="IP325" s="34"/>
      <c r="IQ325" s="34"/>
      <c r="IR325" s="34"/>
      <c r="IS325" s="34"/>
      <c r="IT325" s="34"/>
      <c r="IU325" s="34"/>
      <c r="IV325" s="34"/>
    </row>
    <row r="326" spans="1:256" s="1" customFormat="1" ht="82.5" customHeight="1">
      <c r="A326" s="15">
        <v>38</v>
      </c>
      <c r="B326" s="15" t="s">
        <v>842</v>
      </c>
      <c r="C326" s="15" t="s">
        <v>33</v>
      </c>
      <c r="D326" s="20" t="s">
        <v>1261</v>
      </c>
      <c r="E326" s="20" t="s">
        <v>1262</v>
      </c>
      <c r="F326" s="15" t="s">
        <v>1150</v>
      </c>
      <c r="G326" s="15" t="s">
        <v>75</v>
      </c>
      <c r="H326" s="15" t="s">
        <v>989</v>
      </c>
      <c r="I326" s="28">
        <v>69.14</v>
      </c>
      <c r="J326" s="28">
        <v>69.14</v>
      </c>
      <c r="K326" s="28"/>
      <c r="L326" s="28"/>
      <c r="M326" s="28"/>
      <c r="N326" s="15" t="s">
        <v>847</v>
      </c>
      <c r="O326" s="20" t="s">
        <v>1263</v>
      </c>
      <c r="P326" s="20" t="s">
        <v>1152</v>
      </c>
      <c r="Q326" s="33" t="s">
        <v>850</v>
      </c>
      <c r="R326" s="33" t="s">
        <v>850</v>
      </c>
      <c r="S326" s="33" t="s">
        <v>44</v>
      </c>
      <c r="T326" s="33" t="s">
        <v>45</v>
      </c>
      <c r="U326" s="15"/>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c r="IF326" s="9"/>
      <c r="IG326" s="9"/>
      <c r="IH326" s="9"/>
      <c r="II326" s="9"/>
      <c r="IJ326" s="9"/>
      <c r="IK326" s="9"/>
      <c r="IL326" s="9"/>
      <c r="IM326" s="9"/>
      <c r="IN326" s="9"/>
      <c r="IO326" s="9"/>
      <c r="IP326" s="34"/>
      <c r="IQ326" s="34"/>
      <c r="IR326" s="34"/>
      <c r="IS326" s="34"/>
      <c r="IT326" s="34"/>
      <c r="IU326" s="34"/>
      <c r="IV326" s="34"/>
    </row>
    <row r="327" spans="1:256" s="1" customFormat="1" ht="82.5" customHeight="1">
      <c r="A327" s="15">
        <v>39</v>
      </c>
      <c r="B327" s="15" t="s">
        <v>842</v>
      </c>
      <c r="C327" s="15" t="s">
        <v>33</v>
      </c>
      <c r="D327" s="20" t="s">
        <v>1264</v>
      </c>
      <c r="E327" s="20" t="s">
        <v>1265</v>
      </c>
      <c r="F327" s="15" t="s">
        <v>1150</v>
      </c>
      <c r="G327" s="15" t="s">
        <v>75</v>
      </c>
      <c r="H327" s="15" t="s">
        <v>993</v>
      </c>
      <c r="I327" s="28">
        <v>115.73</v>
      </c>
      <c r="J327" s="28">
        <v>115.73</v>
      </c>
      <c r="K327" s="28"/>
      <c r="L327" s="28"/>
      <c r="M327" s="28"/>
      <c r="N327" s="15" t="s">
        <v>847</v>
      </c>
      <c r="O327" s="20" t="s">
        <v>1266</v>
      </c>
      <c r="P327" s="20" t="s">
        <v>1152</v>
      </c>
      <c r="Q327" s="33" t="s">
        <v>850</v>
      </c>
      <c r="R327" s="33" t="s">
        <v>850</v>
      </c>
      <c r="S327" s="33" t="s">
        <v>44</v>
      </c>
      <c r="T327" s="33" t="s">
        <v>45</v>
      </c>
      <c r="U327" s="15"/>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9"/>
      <c r="IN327" s="9"/>
      <c r="IO327" s="9"/>
      <c r="IP327" s="34"/>
      <c r="IQ327" s="34"/>
      <c r="IR327" s="34"/>
      <c r="IS327" s="34"/>
      <c r="IT327" s="34"/>
      <c r="IU327" s="34"/>
      <c r="IV327" s="34"/>
    </row>
    <row r="328" spans="1:256" s="1" customFormat="1" ht="82.5" customHeight="1">
      <c r="A328" s="15">
        <v>40</v>
      </c>
      <c r="B328" s="15" t="s">
        <v>842</v>
      </c>
      <c r="C328" s="15" t="s">
        <v>33</v>
      </c>
      <c r="D328" s="20" t="s">
        <v>1267</v>
      </c>
      <c r="E328" s="20" t="s">
        <v>1268</v>
      </c>
      <c r="F328" s="15" t="s">
        <v>1150</v>
      </c>
      <c r="G328" s="15" t="s">
        <v>75</v>
      </c>
      <c r="H328" s="15" t="s">
        <v>997</v>
      </c>
      <c r="I328" s="28">
        <v>118.77</v>
      </c>
      <c r="J328" s="28">
        <v>118.77</v>
      </c>
      <c r="K328" s="28"/>
      <c r="L328" s="28"/>
      <c r="M328" s="28"/>
      <c r="N328" s="15" t="s">
        <v>847</v>
      </c>
      <c r="O328" s="20" t="s">
        <v>1269</v>
      </c>
      <c r="P328" s="20" t="s">
        <v>1152</v>
      </c>
      <c r="Q328" s="33" t="s">
        <v>850</v>
      </c>
      <c r="R328" s="33" t="s">
        <v>850</v>
      </c>
      <c r="S328" s="33" t="s">
        <v>44</v>
      </c>
      <c r="T328" s="33" t="s">
        <v>45</v>
      </c>
      <c r="U328" s="15"/>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c r="IF328" s="9"/>
      <c r="IG328" s="9"/>
      <c r="IH328" s="9"/>
      <c r="II328" s="9"/>
      <c r="IJ328" s="9"/>
      <c r="IK328" s="9"/>
      <c r="IL328" s="9"/>
      <c r="IM328" s="9"/>
      <c r="IN328" s="9"/>
      <c r="IO328" s="9"/>
      <c r="IP328" s="34"/>
      <c r="IQ328" s="34"/>
      <c r="IR328" s="34"/>
      <c r="IS328" s="34"/>
      <c r="IT328" s="34"/>
      <c r="IU328" s="34"/>
      <c r="IV328" s="34"/>
    </row>
    <row r="329" spans="1:256" s="1" customFormat="1" ht="82.5" customHeight="1">
      <c r="A329" s="15">
        <v>41</v>
      </c>
      <c r="B329" s="15" t="s">
        <v>842</v>
      </c>
      <c r="C329" s="15" t="s">
        <v>33</v>
      </c>
      <c r="D329" s="20" t="s">
        <v>1270</v>
      </c>
      <c r="E329" s="20" t="s">
        <v>1271</v>
      </c>
      <c r="F329" s="15" t="s">
        <v>1150</v>
      </c>
      <c r="G329" s="15" t="s">
        <v>75</v>
      </c>
      <c r="H329" s="15" t="s">
        <v>1001</v>
      </c>
      <c r="I329" s="28">
        <v>42.9</v>
      </c>
      <c r="J329" s="28">
        <v>42.9</v>
      </c>
      <c r="K329" s="28"/>
      <c r="L329" s="28"/>
      <c r="M329" s="28"/>
      <c r="N329" s="15" t="s">
        <v>847</v>
      </c>
      <c r="O329" s="20" t="s">
        <v>1272</v>
      </c>
      <c r="P329" s="20" t="s">
        <v>1152</v>
      </c>
      <c r="Q329" s="33" t="s">
        <v>850</v>
      </c>
      <c r="R329" s="33" t="s">
        <v>850</v>
      </c>
      <c r="S329" s="33" t="s">
        <v>44</v>
      </c>
      <c r="T329" s="33" t="s">
        <v>45</v>
      </c>
      <c r="U329" s="15"/>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c r="IF329" s="9"/>
      <c r="IG329" s="9"/>
      <c r="IH329" s="9"/>
      <c r="II329" s="9"/>
      <c r="IJ329" s="9"/>
      <c r="IK329" s="9"/>
      <c r="IL329" s="9"/>
      <c r="IM329" s="9"/>
      <c r="IN329" s="9"/>
      <c r="IO329" s="9"/>
      <c r="IP329" s="34"/>
      <c r="IQ329" s="34"/>
      <c r="IR329" s="34"/>
      <c r="IS329" s="34"/>
      <c r="IT329" s="34"/>
      <c r="IU329" s="34"/>
      <c r="IV329" s="34"/>
    </row>
    <row r="330" spans="1:256" s="1" customFormat="1" ht="82.5" customHeight="1">
      <c r="A330" s="15">
        <v>42</v>
      </c>
      <c r="B330" s="15" t="s">
        <v>842</v>
      </c>
      <c r="C330" s="15" t="s">
        <v>33</v>
      </c>
      <c r="D330" s="20" t="s">
        <v>1273</v>
      </c>
      <c r="E330" s="20" t="s">
        <v>1274</v>
      </c>
      <c r="F330" s="15" t="s">
        <v>1150</v>
      </c>
      <c r="G330" s="15" t="s">
        <v>75</v>
      </c>
      <c r="H330" s="15" t="s">
        <v>1005</v>
      </c>
      <c r="I330" s="28">
        <v>31.34</v>
      </c>
      <c r="J330" s="28">
        <v>31.34</v>
      </c>
      <c r="K330" s="28"/>
      <c r="L330" s="28"/>
      <c r="M330" s="28"/>
      <c r="N330" s="15" t="s">
        <v>847</v>
      </c>
      <c r="O330" s="20" t="s">
        <v>1275</v>
      </c>
      <c r="P330" s="20" t="s">
        <v>1152</v>
      </c>
      <c r="Q330" s="33" t="s">
        <v>850</v>
      </c>
      <c r="R330" s="33" t="s">
        <v>850</v>
      </c>
      <c r="S330" s="33" t="s">
        <v>44</v>
      </c>
      <c r="T330" s="33" t="s">
        <v>45</v>
      </c>
      <c r="U330" s="15"/>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9"/>
      <c r="IN330" s="9"/>
      <c r="IO330" s="9"/>
      <c r="IP330" s="34"/>
      <c r="IQ330" s="34"/>
      <c r="IR330" s="34"/>
      <c r="IS330" s="34"/>
      <c r="IT330" s="34"/>
      <c r="IU330" s="34"/>
      <c r="IV330" s="34"/>
    </row>
    <row r="331" spans="1:256" s="1" customFormat="1" ht="82.5" customHeight="1">
      <c r="A331" s="15">
        <v>43</v>
      </c>
      <c r="B331" s="15" t="s">
        <v>842</v>
      </c>
      <c r="C331" s="15" t="s">
        <v>33</v>
      </c>
      <c r="D331" s="20" t="s">
        <v>1276</v>
      </c>
      <c r="E331" s="20" t="s">
        <v>1277</v>
      </c>
      <c r="F331" s="15" t="s">
        <v>1150</v>
      </c>
      <c r="G331" s="15" t="s">
        <v>75</v>
      </c>
      <c r="H331" s="15" t="s">
        <v>1009</v>
      </c>
      <c r="I331" s="28">
        <v>83.69</v>
      </c>
      <c r="J331" s="28">
        <v>83.69</v>
      </c>
      <c r="K331" s="28"/>
      <c r="L331" s="28"/>
      <c r="M331" s="28"/>
      <c r="N331" s="15" t="s">
        <v>847</v>
      </c>
      <c r="O331" s="20" t="s">
        <v>1278</v>
      </c>
      <c r="P331" s="20" t="s">
        <v>1152</v>
      </c>
      <c r="Q331" s="33" t="s">
        <v>850</v>
      </c>
      <c r="R331" s="33" t="s">
        <v>850</v>
      </c>
      <c r="S331" s="33" t="s">
        <v>44</v>
      </c>
      <c r="T331" s="33" t="s">
        <v>45</v>
      </c>
      <c r="U331" s="15"/>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9"/>
      <c r="IN331" s="9"/>
      <c r="IO331" s="9"/>
      <c r="IP331" s="34"/>
      <c r="IQ331" s="34"/>
      <c r="IR331" s="34"/>
      <c r="IS331" s="34"/>
      <c r="IT331" s="34"/>
      <c r="IU331" s="34"/>
      <c r="IV331" s="34"/>
    </row>
    <row r="332" spans="1:256" s="1" customFormat="1" ht="82.5" customHeight="1">
      <c r="A332" s="15">
        <v>44</v>
      </c>
      <c r="B332" s="15" t="s">
        <v>842</v>
      </c>
      <c r="C332" s="15" t="s">
        <v>33</v>
      </c>
      <c r="D332" s="20" t="s">
        <v>1279</v>
      </c>
      <c r="E332" s="20" t="s">
        <v>1280</v>
      </c>
      <c r="F332" s="15" t="s">
        <v>1150</v>
      </c>
      <c r="G332" s="15" t="s">
        <v>75</v>
      </c>
      <c r="H332" s="15" t="s">
        <v>1013</v>
      </c>
      <c r="I332" s="28">
        <v>77.44</v>
      </c>
      <c r="J332" s="28">
        <v>19.01</v>
      </c>
      <c r="K332" s="28"/>
      <c r="L332" s="28">
        <v>58.42999999999999</v>
      </c>
      <c r="M332" s="28"/>
      <c r="N332" s="15" t="s">
        <v>847</v>
      </c>
      <c r="O332" s="20" t="s">
        <v>1281</v>
      </c>
      <c r="P332" s="20" t="s">
        <v>1152</v>
      </c>
      <c r="Q332" s="33" t="s">
        <v>850</v>
      </c>
      <c r="R332" s="33" t="s">
        <v>850</v>
      </c>
      <c r="S332" s="33" t="s">
        <v>44</v>
      </c>
      <c r="T332" s="33" t="s">
        <v>45</v>
      </c>
      <c r="U332" s="15"/>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9"/>
      <c r="IN332" s="9"/>
      <c r="IO332" s="9"/>
      <c r="IP332" s="34"/>
      <c r="IQ332" s="34"/>
      <c r="IR332" s="34"/>
      <c r="IS332" s="34"/>
      <c r="IT332" s="34"/>
      <c r="IU332" s="34"/>
      <c r="IV332" s="34"/>
    </row>
    <row r="333" spans="1:256" s="1" customFormat="1" ht="82.5" customHeight="1">
      <c r="A333" s="15">
        <v>45</v>
      </c>
      <c r="B333" s="15" t="s">
        <v>842</v>
      </c>
      <c r="C333" s="15" t="s">
        <v>33</v>
      </c>
      <c r="D333" s="20" t="s">
        <v>1282</v>
      </c>
      <c r="E333" s="20" t="s">
        <v>1283</v>
      </c>
      <c r="F333" s="15" t="s">
        <v>1150</v>
      </c>
      <c r="G333" s="15" t="s">
        <v>75</v>
      </c>
      <c r="H333" s="15" t="s">
        <v>1017</v>
      </c>
      <c r="I333" s="28">
        <v>53.27</v>
      </c>
      <c r="J333" s="28"/>
      <c r="K333" s="28"/>
      <c r="L333" s="28">
        <v>53.27</v>
      </c>
      <c r="M333" s="28"/>
      <c r="N333" s="15" t="s">
        <v>847</v>
      </c>
      <c r="O333" s="20" t="s">
        <v>1284</v>
      </c>
      <c r="P333" s="20" t="s">
        <v>1152</v>
      </c>
      <c r="Q333" s="33" t="s">
        <v>850</v>
      </c>
      <c r="R333" s="33" t="s">
        <v>850</v>
      </c>
      <c r="S333" s="33" t="s">
        <v>44</v>
      </c>
      <c r="T333" s="33" t="s">
        <v>45</v>
      </c>
      <c r="U333" s="15"/>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34"/>
      <c r="IQ333" s="34"/>
      <c r="IR333" s="34"/>
      <c r="IS333" s="34"/>
      <c r="IT333" s="34"/>
      <c r="IU333" s="34"/>
      <c r="IV333" s="34"/>
    </row>
    <row r="334" spans="1:256" s="1" customFormat="1" ht="82.5" customHeight="1">
      <c r="A334" s="15">
        <v>46</v>
      </c>
      <c r="B334" s="15" t="s">
        <v>842</v>
      </c>
      <c r="C334" s="15" t="s">
        <v>33</v>
      </c>
      <c r="D334" s="20" t="s">
        <v>1285</v>
      </c>
      <c r="E334" s="20" t="s">
        <v>1286</v>
      </c>
      <c r="F334" s="15" t="s">
        <v>1150</v>
      </c>
      <c r="G334" s="15" t="s">
        <v>75</v>
      </c>
      <c r="H334" s="15" t="s">
        <v>1021</v>
      </c>
      <c r="I334" s="28">
        <v>109.88</v>
      </c>
      <c r="J334" s="28"/>
      <c r="K334" s="28"/>
      <c r="L334" s="28">
        <v>109.88</v>
      </c>
      <c r="M334" s="28"/>
      <c r="N334" s="15" t="s">
        <v>847</v>
      </c>
      <c r="O334" s="20" t="s">
        <v>1287</v>
      </c>
      <c r="P334" s="20" t="s">
        <v>1152</v>
      </c>
      <c r="Q334" s="33" t="s">
        <v>850</v>
      </c>
      <c r="R334" s="33" t="s">
        <v>850</v>
      </c>
      <c r="S334" s="33" t="s">
        <v>44</v>
      </c>
      <c r="T334" s="33" t="s">
        <v>45</v>
      </c>
      <c r="U334" s="15"/>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c r="IF334" s="9"/>
      <c r="IG334" s="9"/>
      <c r="IH334" s="9"/>
      <c r="II334" s="9"/>
      <c r="IJ334" s="9"/>
      <c r="IK334" s="9"/>
      <c r="IL334" s="9"/>
      <c r="IM334" s="9"/>
      <c r="IN334" s="9"/>
      <c r="IO334" s="9"/>
      <c r="IP334" s="34"/>
      <c r="IQ334" s="34"/>
      <c r="IR334" s="34"/>
      <c r="IS334" s="34"/>
      <c r="IT334" s="34"/>
      <c r="IU334" s="34"/>
      <c r="IV334" s="34"/>
    </row>
    <row r="335" spans="1:256" s="1" customFormat="1" ht="82.5" customHeight="1">
      <c r="A335" s="15">
        <v>47</v>
      </c>
      <c r="B335" s="15" t="s">
        <v>842</v>
      </c>
      <c r="C335" s="15" t="s">
        <v>33</v>
      </c>
      <c r="D335" s="20" t="s">
        <v>1288</v>
      </c>
      <c r="E335" s="20" t="s">
        <v>1289</v>
      </c>
      <c r="F335" s="15" t="s">
        <v>1150</v>
      </c>
      <c r="G335" s="15" t="s">
        <v>75</v>
      </c>
      <c r="H335" s="15" t="s">
        <v>1025</v>
      </c>
      <c r="I335" s="28">
        <v>89.3</v>
      </c>
      <c r="J335" s="28"/>
      <c r="K335" s="28"/>
      <c r="L335" s="28">
        <v>89.3</v>
      </c>
      <c r="M335" s="28"/>
      <c r="N335" s="15" t="s">
        <v>847</v>
      </c>
      <c r="O335" s="20" t="s">
        <v>1290</v>
      </c>
      <c r="P335" s="20" t="s">
        <v>1152</v>
      </c>
      <c r="Q335" s="33" t="s">
        <v>850</v>
      </c>
      <c r="R335" s="33" t="s">
        <v>850</v>
      </c>
      <c r="S335" s="33" t="s">
        <v>44</v>
      </c>
      <c r="T335" s="33" t="s">
        <v>45</v>
      </c>
      <c r="U335" s="15"/>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c r="IF335" s="9"/>
      <c r="IG335" s="9"/>
      <c r="IH335" s="9"/>
      <c r="II335" s="9"/>
      <c r="IJ335" s="9"/>
      <c r="IK335" s="9"/>
      <c r="IL335" s="9"/>
      <c r="IM335" s="9"/>
      <c r="IN335" s="9"/>
      <c r="IO335" s="9"/>
      <c r="IP335" s="34"/>
      <c r="IQ335" s="34"/>
      <c r="IR335" s="34"/>
      <c r="IS335" s="34"/>
      <c r="IT335" s="34"/>
      <c r="IU335" s="34"/>
      <c r="IV335" s="34"/>
    </row>
    <row r="336" spans="1:256" s="1" customFormat="1" ht="82.5" customHeight="1">
      <c r="A336" s="15">
        <v>48</v>
      </c>
      <c r="B336" s="15" t="s">
        <v>842</v>
      </c>
      <c r="C336" s="15" t="s">
        <v>33</v>
      </c>
      <c r="D336" s="20" t="s">
        <v>1291</v>
      </c>
      <c r="E336" s="20" t="s">
        <v>1292</v>
      </c>
      <c r="F336" s="15" t="s">
        <v>1150</v>
      </c>
      <c r="G336" s="15" t="s">
        <v>75</v>
      </c>
      <c r="H336" s="15" t="s">
        <v>260</v>
      </c>
      <c r="I336" s="28">
        <v>82.19</v>
      </c>
      <c r="J336" s="28"/>
      <c r="K336" s="28"/>
      <c r="L336" s="28">
        <v>82.19</v>
      </c>
      <c r="M336" s="28"/>
      <c r="N336" s="15" t="s">
        <v>847</v>
      </c>
      <c r="O336" s="20" t="s">
        <v>1293</v>
      </c>
      <c r="P336" s="20" t="s">
        <v>1152</v>
      </c>
      <c r="Q336" s="33" t="s">
        <v>850</v>
      </c>
      <c r="R336" s="33" t="s">
        <v>850</v>
      </c>
      <c r="S336" s="33" t="s">
        <v>44</v>
      </c>
      <c r="T336" s="33" t="s">
        <v>45</v>
      </c>
      <c r="U336" s="15"/>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c r="IF336" s="9"/>
      <c r="IG336" s="9"/>
      <c r="IH336" s="9"/>
      <c r="II336" s="9"/>
      <c r="IJ336" s="9"/>
      <c r="IK336" s="9"/>
      <c r="IL336" s="9"/>
      <c r="IM336" s="9"/>
      <c r="IN336" s="9"/>
      <c r="IO336" s="9"/>
      <c r="IP336" s="34"/>
      <c r="IQ336" s="34"/>
      <c r="IR336" s="34"/>
      <c r="IS336" s="34"/>
      <c r="IT336" s="34"/>
      <c r="IU336" s="34"/>
      <c r="IV336" s="34"/>
    </row>
    <row r="337" spans="1:256" s="1" customFormat="1" ht="82.5" customHeight="1">
      <c r="A337" s="15">
        <v>49</v>
      </c>
      <c r="B337" s="15" t="s">
        <v>842</v>
      </c>
      <c r="C337" s="15" t="s">
        <v>33</v>
      </c>
      <c r="D337" s="20" t="s">
        <v>1294</v>
      </c>
      <c r="E337" s="20" t="s">
        <v>1295</v>
      </c>
      <c r="F337" s="15" t="s">
        <v>1150</v>
      </c>
      <c r="G337" s="15" t="s">
        <v>75</v>
      </c>
      <c r="H337" s="15" t="s">
        <v>84</v>
      </c>
      <c r="I337" s="28">
        <v>187.16</v>
      </c>
      <c r="J337" s="28"/>
      <c r="K337" s="28"/>
      <c r="L337" s="28">
        <v>187.16</v>
      </c>
      <c r="M337" s="28"/>
      <c r="N337" s="15" t="s">
        <v>847</v>
      </c>
      <c r="O337" s="20" t="s">
        <v>1296</v>
      </c>
      <c r="P337" s="20" t="s">
        <v>1152</v>
      </c>
      <c r="Q337" s="33" t="s">
        <v>850</v>
      </c>
      <c r="R337" s="33" t="s">
        <v>850</v>
      </c>
      <c r="S337" s="33" t="s">
        <v>44</v>
      </c>
      <c r="T337" s="33" t="s">
        <v>45</v>
      </c>
      <c r="U337" s="15"/>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c r="GA337" s="9"/>
      <c r="GB337" s="9"/>
      <c r="GC337" s="9"/>
      <c r="GD337" s="9"/>
      <c r="GE337" s="9"/>
      <c r="GF337" s="9"/>
      <c r="GG337" s="9"/>
      <c r="GH337" s="9"/>
      <c r="GI337" s="9"/>
      <c r="GJ337" s="9"/>
      <c r="GK337" s="9"/>
      <c r="GL337" s="9"/>
      <c r="GM337" s="9"/>
      <c r="GN337" s="9"/>
      <c r="GO337" s="9"/>
      <c r="GP337" s="9"/>
      <c r="GQ337" s="9"/>
      <c r="GR337" s="9"/>
      <c r="GS337" s="9"/>
      <c r="GT337" s="9"/>
      <c r="GU337" s="9"/>
      <c r="GV337" s="9"/>
      <c r="GW337" s="9"/>
      <c r="GX337" s="9"/>
      <c r="GY337" s="9"/>
      <c r="GZ337" s="9"/>
      <c r="HA337" s="9"/>
      <c r="HB337" s="9"/>
      <c r="HC337" s="9"/>
      <c r="HD337" s="9"/>
      <c r="HE337" s="9"/>
      <c r="HF337" s="9"/>
      <c r="HG337" s="9"/>
      <c r="HH337" s="9"/>
      <c r="HI337" s="9"/>
      <c r="HJ337" s="9"/>
      <c r="HK337" s="9"/>
      <c r="HL337" s="9"/>
      <c r="HM337" s="9"/>
      <c r="HN337" s="9"/>
      <c r="HO337" s="9"/>
      <c r="HP337" s="9"/>
      <c r="HQ337" s="9"/>
      <c r="HR337" s="9"/>
      <c r="HS337" s="9"/>
      <c r="HT337" s="9"/>
      <c r="HU337" s="9"/>
      <c r="HV337" s="9"/>
      <c r="HW337" s="9"/>
      <c r="HX337" s="9"/>
      <c r="HY337" s="9"/>
      <c r="HZ337" s="9"/>
      <c r="IA337" s="9"/>
      <c r="IB337" s="9"/>
      <c r="IC337" s="9"/>
      <c r="ID337" s="9"/>
      <c r="IE337" s="9"/>
      <c r="IF337" s="9"/>
      <c r="IG337" s="9"/>
      <c r="IH337" s="9"/>
      <c r="II337" s="9"/>
      <c r="IJ337" s="9"/>
      <c r="IK337" s="9"/>
      <c r="IL337" s="9"/>
      <c r="IM337" s="9"/>
      <c r="IN337" s="9"/>
      <c r="IO337" s="9"/>
      <c r="IP337" s="34"/>
      <c r="IQ337" s="34"/>
      <c r="IR337" s="34"/>
      <c r="IS337" s="34"/>
      <c r="IT337" s="34"/>
      <c r="IU337" s="34"/>
      <c r="IV337" s="34"/>
    </row>
    <row r="338" spans="1:256" s="2" customFormat="1" ht="82.5" customHeight="1">
      <c r="A338" s="15">
        <v>50</v>
      </c>
      <c r="B338" s="15" t="s">
        <v>842</v>
      </c>
      <c r="C338" s="15" t="s">
        <v>33</v>
      </c>
      <c r="D338" s="20" t="s">
        <v>1297</v>
      </c>
      <c r="E338" s="20" t="s">
        <v>1298</v>
      </c>
      <c r="F338" s="15" t="s">
        <v>1299</v>
      </c>
      <c r="G338" s="15" t="s">
        <v>275</v>
      </c>
      <c r="H338" s="15" t="s">
        <v>865</v>
      </c>
      <c r="I338" s="28">
        <v>360.96</v>
      </c>
      <c r="J338" s="28"/>
      <c r="K338" s="28"/>
      <c r="L338" s="28">
        <v>360.96</v>
      </c>
      <c r="M338" s="28"/>
      <c r="N338" s="15" t="s">
        <v>847</v>
      </c>
      <c r="O338" s="20" t="s">
        <v>1300</v>
      </c>
      <c r="P338" s="20" t="s">
        <v>1301</v>
      </c>
      <c r="Q338" s="33" t="s">
        <v>850</v>
      </c>
      <c r="R338" s="32" t="s">
        <v>850</v>
      </c>
      <c r="S338" s="32" t="s">
        <v>44</v>
      </c>
      <c r="T338" s="32" t="s">
        <v>45</v>
      </c>
      <c r="U338" s="15"/>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c r="IF338" s="9"/>
      <c r="IG338" s="9"/>
      <c r="IH338" s="9"/>
      <c r="II338" s="9"/>
      <c r="IJ338" s="9"/>
      <c r="IK338" s="9"/>
      <c r="IL338" s="9"/>
      <c r="IM338" s="9"/>
      <c r="IN338" s="9"/>
      <c r="IO338" s="9"/>
      <c r="IP338" s="34"/>
      <c r="IQ338" s="34"/>
      <c r="IR338" s="34"/>
      <c r="IS338" s="34"/>
      <c r="IT338" s="34"/>
      <c r="IU338" s="34"/>
      <c r="IV338" s="34"/>
    </row>
    <row r="339" spans="1:256" s="2" customFormat="1" ht="82.5" customHeight="1">
      <c r="A339" s="15">
        <v>51</v>
      </c>
      <c r="B339" s="15" t="s">
        <v>842</v>
      </c>
      <c r="C339" s="15" t="s">
        <v>33</v>
      </c>
      <c r="D339" s="20" t="s">
        <v>1302</v>
      </c>
      <c r="E339" s="20" t="s">
        <v>1303</v>
      </c>
      <c r="F339" s="15" t="s">
        <v>1304</v>
      </c>
      <c r="G339" s="15" t="s">
        <v>275</v>
      </c>
      <c r="H339" s="15" t="s">
        <v>380</v>
      </c>
      <c r="I339" s="28">
        <v>198.8</v>
      </c>
      <c r="J339" s="28"/>
      <c r="K339" s="28"/>
      <c r="L339" s="28">
        <v>129.91</v>
      </c>
      <c r="M339" s="28">
        <v>68.89</v>
      </c>
      <c r="N339" s="15" t="s">
        <v>847</v>
      </c>
      <c r="O339" s="20" t="s">
        <v>1305</v>
      </c>
      <c r="P339" s="20" t="s">
        <v>1301</v>
      </c>
      <c r="Q339" s="33" t="s">
        <v>850</v>
      </c>
      <c r="R339" s="32" t="s">
        <v>850</v>
      </c>
      <c r="S339" s="32" t="s">
        <v>44</v>
      </c>
      <c r="T339" s="32" t="s">
        <v>45</v>
      </c>
      <c r="U339" s="15"/>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c r="IF339" s="9"/>
      <c r="IG339" s="9"/>
      <c r="IH339" s="9"/>
      <c r="II339" s="9"/>
      <c r="IJ339" s="9"/>
      <c r="IK339" s="9"/>
      <c r="IL339" s="9"/>
      <c r="IM339" s="9"/>
      <c r="IN339" s="9"/>
      <c r="IO339" s="9"/>
      <c r="IP339" s="34"/>
      <c r="IQ339" s="34"/>
      <c r="IR339" s="34"/>
      <c r="IS339" s="34"/>
      <c r="IT339" s="34"/>
      <c r="IU339" s="34"/>
      <c r="IV339" s="34"/>
    </row>
    <row r="340" spans="1:256" s="2" customFormat="1" ht="82.5" customHeight="1">
      <c r="A340" s="15">
        <v>52</v>
      </c>
      <c r="B340" s="15" t="s">
        <v>842</v>
      </c>
      <c r="C340" s="15" t="s">
        <v>33</v>
      </c>
      <c r="D340" s="20" t="s">
        <v>1306</v>
      </c>
      <c r="E340" s="20" t="s">
        <v>1307</v>
      </c>
      <c r="F340" s="15" t="s">
        <v>1308</v>
      </c>
      <c r="G340" s="15" t="s">
        <v>275</v>
      </c>
      <c r="H340" s="15" t="s">
        <v>872</v>
      </c>
      <c r="I340" s="28">
        <v>400.25</v>
      </c>
      <c r="J340" s="28"/>
      <c r="K340" s="28"/>
      <c r="L340" s="28"/>
      <c r="M340" s="28">
        <v>400.25</v>
      </c>
      <c r="N340" s="15" t="s">
        <v>847</v>
      </c>
      <c r="O340" s="20" t="s">
        <v>1309</v>
      </c>
      <c r="P340" s="20" t="s">
        <v>1301</v>
      </c>
      <c r="Q340" s="33" t="s">
        <v>850</v>
      </c>
      <c r="R340" s="32" t="s">
        <v>850</v>
      </c>
      <c r="S340" s="32" t="s">
        <v>44</v>
      </c>
      <c r="T340" s="32" t="s">
        <v>45</v>
      </c>
      <c r="U340" s="15"/>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c r="HM340" s="9"/>
      <c r="HN340" s="9"/>
      <c r="HO340" s="9"/>
      <c r="HP340" s="9"/>
      <c r="HQ340" s="9"/>
      <c r="HR340" s="9"/>
      <c r="HS340" s="9"/>
      <c r="HT340" s="9"/>
      <c r="HU340" s="9"/>
      <c r="HV340" s="9"/>
      <c r="HW340" s="9"/>
      <c r="HX340" s="9"/>
      <c r="HY340" s="9"/>
      <c r="HZ340" s="9"/>
      <c r="IA340" s="9"/>
      <c r="IB340" s="9"/>
      <c r="IC340" s="9"/>
      <c r="ID340" s="9"/>
      <c r="IE340" s="9"/>
      <c r="IF340" s="9"/>
      <c r="IG340" s="9"/>
      <c r="IH340" s="9"/>
      <c r="II340" s="9"/>
      <c r="IJ340" s="9"/>
      <c r="IK340" s="9"/>
      <c r="IL340" s="9"/>
      <c r="IM340" s="9"/>
      <c r="IN340" s="9"/>
      <c r="IO340" s="9"/>
      <c r="IP340" s="34"/>
      <c r="IQ340" s="34"/>
      <c r="IR340" s="34"/>
      <c r="IS340" s="34"/>
      <c r="IT340" s="34"/>
      <c r="IU340" s="34"/>
      <c r="IV340" s="34"/>
    </row>
    <row r="341" spans="1:256" s="2" customFormat="1" ht="82.5" customHeight="1">
      <c r="A341" s="15">
        <v>53</v>
      </c>
      <c r="B341" s="15" t="s">
        <v>842</v>
      </c>
      <c r="C341" s="15" t="s">
        <v>33</v>
      </c>
      <c r="D341" s="20" t="s">
        <v>1310</v>
      </c>
      <c r="E341" s="20" t="s">
        <v>1311</v>
      </c>
      <c r="F341" s="15" t="s">
        <v>1312</v>
      </c>
      <c r="G341" s="15" t="s">
        <v>275</v>
      </c>
      <c r="H341" s="15" t="s">
        <v>890</v>
      </c>
      <c r="I341" s="28">
        <v>21.6</v>
      </c>
      <c r="J341" s="28"/>
      <c r="K341" s="28"/>
      <c r="L341" s="28"/>
      <c r="M341" s="28">
        <v>21.6</v>
      </c>
      <c r="N341" s="15" t="s">
        <v>847</v>
      </c>
      <c r="O341" s="20" t="s">
        <v>1313</v>
      </c>
      <c r="P341" s="20" t="s">
        <v>1301</v>
      </c>
      <c r="Q341" s="33" t="s">
        <v>850</v>
      </c>
      <c r="R341" s="32" t="s">
        <v>850</v>
      </c>
      <c r="S341" s="32" t="s">
        <v>44</v>
      </c>
      <c r="T341" s="32" t="s">
        <v>45</v>
      </c>
      <c r="U341" s="15"/>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c r="GA341" s="9"/>
      <c r="GB341" s="9"/>
      <c r="GC341" s="9"/>
      <c r="GD341" s="9"/>
      <c r="GE341" s="9"/>
      <c r="GF341" s="9"/>
      <c r="GG341" s="9"/>
      <c r="GH341" s="9"/>
      <c r="GI341" s="9"/>
      <c r="GJ341" s="9"/>
      <c r="GK341" s="9"/>
      <c r="GL341" s="9"/>
      <c r="GM341" s="9"/>
      <c r="GN341" s="9"/>
      <c r="GO341" s="9"/>
      <c r="GP341" s="9"/>
      <c r="GQ341" s="9"/>
      <c r="GR341" s="9"/>
      <c r="GS341" s="9"/>
      <c r="GT341" s="9"/>
      <c r="GU341" s="9"/>
      <c r="GV341" s="9"/>
      <c r="GW341" s="9"/>
      <c r="GX341" s="9"/>
      <c r="GY341" s="9"/>
      <c r="GZ341" s="9"/>
      <c r="HA341" s="9"/>
      <c r="HB341" s="9"/>
      <c r="HC341" s="9"/>
      <c r="HD341" s="9"/>
      <c r="HE341" s="9"/>
      <c r="HF341" s="9"/>
      <c r="HG341" s="9"/>
      <c r="HH341" s="9"/>
      <c r="HI341" s="9"/>
      <c r="HJ341" s="9"/>
      <c r="HK341" s="9"/>
      <c r="HL341" s="9"/>
      <c r="HM341" s="9"/>
      <c r="HN341" s="9"/>
      <c r="HO341" s="9"/>
      <c r="HP341" s="9"/>
      <c r="HQ341" s="9"/>
      <c r="HR341" s="9"/>
      <c r="HS341" s="9"/>
      <c r="HT341" s="9"/>
      <c r="HU341" s="9"/>
      <c r="HV341" s="9"/>
      <c r="HW341" s="9"/>
      <c r="HX341" s="9"/>
      <c r="HY341" s="9"/>
      <c r="HZ341" s="9"/>
      <c r="IA341" s="9"/>
      <c r="IB341" s="9"/>
      <c r="IC341" s="9"/>
      <c r="ID341" s="9"/>
      <c r="IE341" s="9"/>
      <c r="IF341" s="9"/>
      <c r="IG341" s="9"/>
      <c r="IH341" s="9"/>
      <c r="II341" s="9"/>
      <c r="IJ341" s="9"/>
      <c r="IK341" s="9"/>
      <c r="IL341" s="9"/>
      <c r="IM341" s="9"/>
      <c r="IN341" s="9"/>
      <c r="IO341" s="9"/>
      <c r="IP341" s="34"/>
      <c r="IQ341" s="34"/>
      <c r="IR341" s="34"/>
      <c r="IS341" s="34"/>
      <c r="IT341" s="34"/>
      <c r="IU341" s="34"/>
      <c r="IV341" s="34"/>
    </row>
    <row r="342" spans="1:256" s="2" customFormat="1" ht="82.5" customHeight="1">
      <c r="A342" s="15">
        <v>54</v>
      </c>
      <c r="B342" s="15" t="s">
        <v>842</v>
      </c>
      <c r="C342" s="15" t="s">
        <v>33</v>
      </c>
      <c r="D342" s="20" t="s">
        <v>1314</v>
      </c>
      <c r="E342" s="20" t="s">
        <v>1315</v>
      </c>
      <c r="F342" s="15" t="s">
        <v>1316</v>
      </c>
      <c r="G342" s="15" t="s">
        <v>275</v>
      </c>
      <c r="H342" s="15" t="s">
        <v>276</v>
      </c>
      <c r="I342" s="28">
        <v>107.76</v>
      </c>
      <c r="J342" s="28"/>
      <c r="K342" s="28"/>
      <c r="L342" s="28"/>
      <c r="M342" s="28">
        <v>107.76</v>
      </c>
      <c r="N342" s="15" t="s">
        <v>847</v>
      </c>
      <c r="O342" s="20" t="s">
        <v>1317</v>
      </c>
      <c r="P342" s="20" t="s">
        <v>1301</v>
      </c>
      <c r="Q342" s="33" t="s">
        <v>850</v>
      </c>
      <c r="R342" s="32" t="s">
        <v>850</v>
      </c>
      <c r="S342" s="32" t="s">
        <v>44</v>
      </c>
      <c r="T342" s="32" t="s">
        <v>45</v>
      </c>
      <c r="U342" s="15"/>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c r="IF342" s="9"/>
      <c r="IG342" s="9"/>
      <c r="IH342" s="9"/>
      <c r="II342" s="9"/>
      <c r="IJ342" s="9"/>
      <c r="IK342" s="9"/>
      <c r="IL342" s="9"/>
      <c r="IM342" s="9"/>
      <c r="IN342" s="9"/>
      <c r="IO342" s="9"/>
      <c r="IP342" s="34"/>
      <c r="IQ342" s="34"/>
      <c r="IR342" s="34"/>
      <c r="IS342" s="34"/>
      <c r="IT342" s="34"/>
      <c r="IU342" s="34"/>
      <c r="IV342" s="34"/>
    </row>
    <row r="343" spans="1:256" s="2" customFormat="1" ht="82.5" customHeight="1">
      <c r="A343" s="15">
        <v>55</v>
      </c>
      <c r="B343" s="15" t="s">
        <v>842</v>
      </c>
      <c r="C343" s="15" t="s">
        <v>33</v>
      </c>
      <c r="D343" s="20" t="s">
        <v>1318</v>
      </c>
      <c r="E343" s="20" t="s">
        <v>1319</v>
      </c>
      <c r="F343" s="15" t="s">
        <v>1320</v>
      </c>
      <c r="G343" s="15" t="s">
        <v>275</v>
      </c>
      <c r="H343" s="15" t="s">
        <v>905</v>
      </c>
      <c r="I343" s="28">
        <v>259.13</v>
      </c>
      <c r="J343" s="28"/>
      <c r="K343" s="28"/>
      <c r="L343" s="28"/>
      <c r="M343" s="28">
        <v>259.13</v>
      </c>
      <c r="N343" s="15" t="s">
        <v>847</v>
      </c>
      <c r="O343" s="20" t="s">
        <v>1321</v>
      </c>
      <c r="P343" s="20" t="s">
        <v>1301</v>
      </c>
      <c r="Q343" s="33" t="s">
        <v>850</v>
      </c>
      <c r="R343" s="32" t="s">
        <v>850</v>
      </c>
      <c r="S343" s="32" t="s">
        <v>44</v>
      </c>
      <c r="T343" s="32" t="s">
        <v>45</v>
      </c>
      <c r="U343" s="15"/>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c r="HK343" s="9"/>
      <c r="HL343" s="9"/>
      <c r="HM343" s="9"/>
      <c r="HN343" s="9"/>
      <c r="HO343" s="9"/>
      <c r="HP343" s="9"/>
      <c r="HQ343" s="9"/>
      <c r="HR343" s="9"/>
      <c r="HS343" s="9"/>
      <c r="HT343" s="9"/>
      <c r="HU343" s="9"/>
      <c r="HV343" s="9"/>
      <c r="HW343" s="9"/>
      <c r="HX343" s="9"/>
      <c r="HY343" s="9"/>
      <c r="HZ343" s="9"/>
      <c r="IA343" s="9"/>
      <c r="IB343" s="9"/>
      <c r="IC343" s="9"/>
      <c r="ID343" s="9"/>
      <c r="IE343" s="9"/>
      <c r="IF343" s="9"/>
      <c r="IG343" s="9"/>
      <c r="IH343" s="9"/>
      <c r="II343" s="9"/>
      <c r="IJ343" s="9"/>
      <c r="IK343" s="9"/>
      <c r="IL343" s="9"/>
      <c r="IM343" s="9"/>
      <c r="IN343" s="9"/>
      <c r="IO343" s="9"/>
      <c r="IP343" s="34"/>
      <c r="IQ343" s="34"/>
      <c r="IR343" s="34"/>
      <c r="IS343" s="34"/>
      <c r="IT343" s="34"/>
      <c r="IU343" s="34"/>
      <c r="IV343" s="34"/>
    </row>
    <row r="344" spans="1:256" s="2" customFormat="1" ht="82.5" customHeight="1">
      <c r="A344" s="15">
        <v>56</v>
      </c>
      <c r="B344" s="15" t="s">
        <v>842</v>
      </c>
      <c r="C344" s="15" t="s">
        <v>33</v>
      </c>
      <c r="D344" s="20" t="s">
        <v>1322</v>
      </c>
      <c r="E344" s="20" t="s">
        <v>1323</v>
      </c>
      <c r="F344" s="15" t="s">
        <v>1324</v>
      </c>
      <c r="G344" s="15" t="s">
        <v>275</v>
      </c>
      <c r="H344" s="15" t="s">
        <v>909</v>
      </c>
      <c r="I344" s="28">
        <v>168.91</v>
      </c>
      <c r="J344" s="28"/>
      <c r="K344" s="28"/>
      <c r="L344" s="28"/>
      <c r="M344" s="28">
        <v>168.91</v>
      </c>
      <c r="N344" s="15" t="s">
        <v>847</v>
      </c>
      <c r="O344" s="20" t="s">
        <v>1325</v>
      </c>
      <c r="P344" s="20" t="s">
        <v>1301</v>
      </c>
      <c r="Q344" s="33" t="s">
        <v>850</v>
      </c>
      <c r="R344" s="32" t="s">
        <v>850</v>
      </c>
      <c r="S344" s="32" t="s">
        <v>44</v>
      </c>
      <c r="T344" s="32" t="s">
        <v>45</v>
      </c>
      <c r="U344" s="15"/>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c r="HK344" s="9"/>
      <c r="HL344" s="9"/>
      <c r="HM344" s="9"/>
      <c r="HN344" s="9"/>
      <c r="HO344" s="9"/>
      <c r="HP344" s="9"/>
      <c r="HQ344" s="9"/>
      <c r="HR344" s="9"/>
      <c r="HS344" s="9"/>
      <c r="HT344" s="9"/>
      <c r="HU344" s="9"/>
      <c r="HV344" s="9"/>
      <c r="HW344" s="9"/>
      <c r="HX344" s="9"/>
      <c r="HY344" s="9"/>
      <c r="HZ344" s="9"/>
      <c r="IA344" s="9"/>
      <c r="IB344" s="9"/>
      <c r="IC344" s="9"/>
      <c r="ID344" s="9"/>
      <c r="IE344" s="9"/>
      <c r="IF344" s="9"/>
      <c r="IG344" s="9"/>
      <c r="IH344" s="9"/>
      <c r="II344" s="9"/>
      <c r="IJ344" s="9"/>
      <c r="IK344" s="9"/>
      <c r="IL344" s="9"/>
      <c r="IM344" s="9"/>
      <c r="IN344" s="9"/>
      <c r="IO344" s="9"/>
      <c r="IP344" s="34"/>
      <c r="IQ344" s="34"/>
      <c r="IR344" s="34"/>
      <c r="IS344" s="34"/>
      <c r="IT344" s="34"/>
      <c r="IU344" s="34"/>
      <c r="IV344" s="34"/>
    </row>
    <row r="345" spans="1:256" s="2" customFormat="1" ht="82.5" customHeight="1">
      <c r="A345" s="15">
        <v>57</v>
      </c>
      <c r="B345" s="15" t="s">
        <v>842</v>
      </c>
      <c r="C345" s="15" t="s">
        <v>33</v>
      </c>
      <c r="D345" s="20" t="s">
        <v>1326</v>
      </c>
      <c r="E345" s="20" t="s">
        <v>1327</v>
      </c>
      <c r="F345" s="15" t="s">
        <v>1328</v>
      </c>
      <c r="G345" s="15" t="s">
        <v>275</v>
      </c>
      <c r="H345" s="15" t="s">
        <v>917</v>
      </c>
      <c r="I345" s="28">
        <v>109.49</v>
      </c>
      <c r="J345" s="28"/>
      <c r="K345" s="28"/>
      <c r="L345" s="28"/>
      <c r="M345" s="28">
        <v>109.49</v>
      </c>
      <c r="N345" s="15" t="s">
        <v>847</v>
      </c>
      <c r="O345" s="20" t="s">
        <v>1329</v>
      </c>
      <c r="P345" s="20" t="s">
        <v>1301</v>
      </c>
      <c r="Q345" s="33" t="s">
        <v>850</v>
      </c>
      <c r="R345" s="32" t="s">
        <v>850</v>
      </c>
      <c r="S345" s="32" t="s">
        <v>44</v>
      </c>
      <c r="T345" s="32" t="s">
        <v>45</v>
      </c>
      <c r="U345" s="15"/>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c r="IF345" s="9"/>
      <c r="IG345" s="9"/>
      <c r="IH345" s="9"/>
      <c r="II345" s="9"/>
      <c r="IJ345" s="9"/>
      <c r="IK345" s="9"/>
      <c r="IL345" s="9"/>
      <c r="IM345" s="9"/>
      <c r="IN345" s="9"/>
      <c r="IO345" s="9"/>
      <c r="IP345" s="34"/>
      <c r="IQ345" s="34"/>
      <c r="IR345" s="34"/>
      <c r="IS345" s="34"/>
      <c r="IT345" s="34"/>
      <c r="IU345" s="34"/>
      <c r="IV345" s="34"/>
    </row>
    <row r="346" spans="1:256" s="2" customFormat="1" ht="82.5" customHeight="1">
      <c r="A346" s="15">
        <v>58</v>
      </c>
      <c r="B346" s="15" t="s">
        <v>842</v>
      </c>
      <c r="C346" s="15" t="s">
        <v>33</v>
      </c>
      <c r="D346" s="20" t="s">
        <v>1330</v>
      </c>
      <c r="E346" s="20" t="s">
        <v>1331</v>
      </c>
      <c r="F346" s="15" t="s">
        <v>1332</v>
      </c>
      <c r="G346" s="15" t="s">
        <v>75</v>
      </c>
      <c r="H346" s="15" t="s">
        <v>928</v>
      </c>
      <c r="I346" s="28">
        <v>213.47</v>
      </c>
      <c r="J346" s="28"/>
      <c r="K346" s="28"/>
      <c r="L346" s="28"/>
      <c r="M346" s="28">
        <v>213.47</v>
      </c>
      <c r="N346" s="15" t="s">
        <v>847</v>
      </c>
      <c r="O346" s="20" t="s">
        <v>1333</v>
      </c>
      <c r="P346" s="20" t="s">
        <v>1301</v>
      </c>
      <c r="Q346" s="33" t="s">
        <v>850</v>
      </c>
      <c r="R346" s="32" t="s">
        <v>850</v>
      </c>
      <c r="S346" s="32" t="s">
        <v>44</v>
      </c>
      <c r="T346" s="32" t="s">
        <v>45</v>
      </c>
      <c r="U346" s="15"/>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c r="IF346" s="9"/>
      <c r="IG346" s="9"/>
      <c r="IH346" s="9"/>
      <c r="II346" s="9"/>
      <c r="IJ346" s="9"/>
      <c r="IK346" s="9"/>
      <c r="IL346" s="9"/>
      <c r="IM346" s="9"/>
      <c r="IN346" s="9"/>
      <c r="IO346" s="9"/>
      <c r="IP346" s="34"/>
      <c r="IQ346" s="34"/>
      <c r="IR346" s="34"/>
      <c r="IS346" s="34"/>
      <c r="IT346" s="34"/>
      <c r="IU346" s="34"/>
      <c r="IV346" s="34"/>
    </row>
    <row r="347" spans="1:256" s="2" customFormat="1" ht="82.5" customHeight="1">
      <c r="A347" s="15">
        <v>59</v>
      </c>
      <c r="B347" s="15" t="s">
        <v>842</v>
      </c>
      <c r="C347" s="15" t="s">
        <v>33</v>
      </c>
      <c r="D347" s="20" t="s">
        <v>1334</v>
      </c>
      <c r="E347" s="20" t="s">
        <v>1335</v>
      </c>
      <c r="F347" s="15" t="s">
        <v>1336</v>
      </c>
      <c r="G347" s="15" t="s">
        <v>75</v>
      </c>
      <c r="H347" s="15" t="s">
        <v>91</v>
      </c>
      <c r="I347" s="28">
        <v>200.83</v>
      </c>
      <c r="J347" s="28"/>
      <c r="K347" s="28"/>
      <c r="L347" s="28"/>
      <c r="M347" s="28">
        <v>200.83</v>
      </c>
      <c r="N347" s="15" t="s">
        <v>847</v>
      </c>
      <c r="O347" s="20" t="s">
        <v>1337</v>
      </c>
      <c r="P347" s="20" t="s">
        <v>1301</v>
      </c>
      <c r="Q347" s="33" t="s">
        <v>850</v>
      </c>
      <c r="R347" s="32" t="s">
        <v>850</v>
      </c>
      <c r="S347" s="32" t="s">
        <v>44</v>
      </c>
      <c r="T347" s="32" t="s">
        <v>45</v>
      </c>
      <c r="U347" s="15"/>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c r="IF347" s="9"/>
      <c r="IG347" s="9"/>
      <c r="IH347" s="9"/>
      <c r="II347" s="9"/>
      <c r="IJ347" s="9"/>
      <c r="IK347" s="9"/>
      <c r="IL347" s="9"/>
      <c r="IM347" s="9"/>
      <c r="IN347" s="9"/>
      <c r="IO347" s="9"/>
      <c r="IP347" s="34"/>
      <c r="IQ347" s="34"/>
      <c r="IR347" s="34"/>
      <c r="IS347" s="34"/>
      <c r="IT347" s="34"/>
      <c r="IU347" s="34"/>
      <c r="IV347" s="34"/>
    </row>
    <row r="348" spans="1:256" s="2" customFormat="1" ht="82.5" customHeight="1">
      <c r="A348" s="15">
        <v>60</v>
      </c>
      <c r="B348" s="15" t="s">
        <v>842</v>
      </c>
      <c r="C348" s="15" t="s">
        <v>33</v>
      </c>
      <c r="D348" s="20" t="s">
        <v>1338</v>
      </c>
      <c r="E348" s="20" t="s">
        <v>1339</v>
      </c>
      <c r="F348" s="15" t="s">
        <v>1340</v>
      </c>
      <c r="G348" s="15" t="s">
        <v>75</v>
      </c>
      <c r="H348" s="15" t="s">
        <v>317</v>
      </c>
      <c r="I348" s="28">
        <v>64.13</v>
      </c>
      <c r="J348" s="28"/>
      <c r="K348" s="28"/>
      <c r="L348" s="28"/>
      <c r="M348" s="28">
        <v>64.13</v>
      </c>
      <c r="N348" s="15" t="s">
        <v>847</v>
      </c>
      <c r="O348" s="20" t="s">
        <v>1341</v>
      </c>
      <c r="P348" s="20" t="s">
        <v>1301</v>
      </c>
      <c r="Q348" s="33" t="s">
        <v>850</v>
      </c>
      <c r="R348" s="32" t="s">
        <v>850</v>
      </c>
      <c r="S348" s="32" t="s">
        <v>44</v>
      </c>
      <c r="T348" s="32" t="s">
        <v>45</v>
      </c>
      <c r="U348" s="15"/>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c r="GA348" s="9"/>
      <c r="GB348" s="9"/>
      <c r="GC348" s="9"/>
      <c r="GD348" s="9"/>
      <c r="GE348" s="9"/>
      <c r="GF348" s="9"/>
      <c r="GG348" s="9"/>
      <c r="GH348" s="9"/>
      <c r="GI348" s="9"/>
      <c r="GJ348" s="9"/>
      <c r="GK348" s="9"/>
      <c r="GL348" s="9"/>
      <c r="GM348" s="9"/>
      <c r="GN348" s="9"/>
      <c r="GO348" s="9"/>
      <c r="GP348" s="9"/>
      <c r="GQ348" s="9"/>
      <c r="GR348" s="9"/>
      <c r="GS348" s="9"/>
      <c r="GT348" s="9"/>
      <c r="GU348" s="9"/>
      <c r="GV348" s="9"/>
      <c r="GW348" s="9"/>
      <c r="GX348" s="9"/>
      <c r="GY348" s="9"/>
      <c r="GZ348" s="9"/>
      <c r="HA348" s="9"/>
      <c r="HB348" s="9"/>
      <c r="HC348" s="9"/>
      <c r="HD348" s="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c r="IF348" s="9"/>
      <c r="IG348" s="9"/>
      <c r="IH348" s="9"/>
      <c r="II348" s="9"/>
      <c r="IJ348" s="9"/>
      <c r="IK348" s="9"/>
      <c r="IL348" s="9"/>
      <c r="IM348" s="9"/>
      <c r="IN348" s="9"/>
      <c r="IO348" s="9"/>
      <c r="IP348" s="34"/>
      <c r="IQ348" s="34"/>
      <c r="IR348" s="34"/>
      <c r="IS348" s="34"/>
      <c r="IT348" s="34"/>
      <c r="IU348" s="34"/>
      <c r="IV348" s="34"/>
    </row>
    <row r="349" spans="1:256" s="2" customFormat="1" ht="82.5" customHeight="1">
      <c r="A349" s="15">
        <v>61</v>
      </c>
      <c r="B349" s="15" t="s">
        <v>842</v>
      </c>
      <c r="C349" s="15" t="s">
        <v>33</v>
      </c>
      <c r="D349" s="20" t="s">
        <v>1342</v>
      </c>
      <c r="E349" s="20" t="s">
        <v>1343</v>
      </c>
      <c r="F349" s="15" t="s">
        <v>1344</v>
      </c>
      <c r="G349" s="15" t="s">
        <v>75</v>
      </c>
      <c r="H349" s="15" t="s">
        <v>946</v>
      </c>
      <c r="I349" s="28">
        <v>265.89</v>
      </c>
      <c r="J349" s="28"/>
      <c r="K349" s="28"/>
      <c r="L349" s="28"/>
      <c r="M349" s="28">
        <v>265.89</v>
      </c>
      <c r="N349" s="15" t="s">
        <v>847</v>
      </c>
      <c r="O349" s="20" t="s">
        <v>1345</v>
      </c>
      <c r="P349" s="20" t="s">
        <v>1301</v>
      </c>
      <c r="Q349" s="33" t="s">
        <v>850</v>
      </c>
      <c r="R349" s="32" t="s">
        <v>850</v>
      </c>
      <c r="S349" s="32" t="s">
        <v>44</v>
      </c>
      <c r="T349" s="32" t="s">
        <v>45</v>
      </c>
      <c r="U349" s="15"/>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c r="GA349" s="9"/>
      <c r="GB349" s="9"/>
      <c r="GC349" s="9"/>
      <c r="GD349" s="9"/>
      <c r="GE349" s="9"/>
      <c r="GF349" s="9"/>
      <c r="GG349" s="9"/>
      <c r="GH349" s="9"/>
      <c r="GI349" s="9"/>
      <c r="GJ349" s="9"/>
      <c r="GK349" s="9"/>
      <c r="GL349" s="9"/>
      <c r="GM349" s="9"/>
      <c r="GN349" s="9"/>
      <c r="GO349" s="9"/>
      <c r="GP349" s="9"/>
      <c r="GQ349" s="9"/>
      <c r="GR349" s="9"/>
      <c r="GS349" s="9"/>
      <c r="GT349" s="9"/>
      <c r="GU349" s="9"/>
      <c r="GV349" s="9"/>
      <c r="GW349" s="9"/>
      <c r="GX349" s="9"/>
      <c r="GY349" s="9"/>
      <c r="GZ349" s="9"/>
      <c r="HA349" s="9"/>
      <c r="HB349" s="9"/>
      <c r="HC349" s="9"/>
      <c r="HD349" s="9"/>
      <c r="HE349" s="9"/>
      <c r="HF349" s="9"/>
      <c r="HG349" s="9"/>
      <c r="HH349" s="9"/>
      <c r="HI349" s="9"/>
      <c r="HJ349" s="9"/>
      <c r="HK349" s="9"/>
      <c r="HL349" s="9"/>
      <c r="HM349" s="9"/>
      <c r="HN349" s="9"/>
      <c r="HO349" s="9"/>
      <c r="HP349" s="9"/>
      <c r="HQ349" s="9"/>
      <c r="HR349" s="9"/>
      <c r="HS349" s="9"/>
      <c r="HT349" s="9"/>
      <c r="HU349" s="9"/>
      <c r="HV349" s="9"/>
      <c r="HW349" s="9"/>
      <c r="HX349" s="9"/>
      <c r="HY349" s="9"/>
      <c r="HZ349" s="9"/>
      <c r="IA349" s="9"/>
      <c r="IB349" s="9"/>
      <c r="IC349" s="9"/>
      <c r="ID349" s="9"/>
      <c r="IE349" s="9"/>
      <c r="IF349" s="9"/>
      <c r="IG349" s="9"/>
      <c r="IH349" s="9"/>
      <c r="II349" s="9"/>
      <c r="IJ349" s="9"/>
      <c r="IK349" s="9"/>
      <c r="IL349" s="9"/>
      <c r="IM349" s="9"/>
      <c r="IN349" s="9"/>
      <c r="IO349" s="9"/>
      <c r="IP349" s="34"/>
      <c r="IQ349" s="34"/>
      <c r="IR349" s="34"/>
      <c r="IS349" s="34"/>
      <c r="IT349" s="34"/>
      <c r="IU349" s="34"/>
      <c r="IV349" s="34"/>
    </row>
    <row r="350" spans="1:256" s="2" customFormat="1" ht="82.5" customHeight="1">
      <c r="A350" s="15">
        <v>62</v>
      </c>
      <c r="B350" s="15" t="s">
        <v>842</v>
      </c>
      <c r="C350" s="15" t="s">
        <v>33</v>
      </c>
      <c r="D350" s="20" t="s">
        <v>1346</v>
      </c>
      <c r="E350" s="20" t="s">
        <v>1347</v>
      </c>
      <c r="F350" s="15" t="s">
        <v>1348</v>
      </c>
      <c r="G350" s="15" t="s">
        <v>75</v>
      </c>
      <c r="H350" s="15" t="s">
        <v>958</v>
      </c>
      <c r="I350" s="28">
        <v>224.4</v>
      </c>
      <c r="J350" s="28"/>
      <c r="K350" s="28"/>
      <c r="L350" s="28"/>
      <c r="M350" s="28">
        <v>224.4</v>
      </c>
      <c r="N350" s="15" t="s">
        <v>847</v>
      </c>
      <c r="O350" s="20" t="s">
        <v>1349</v>
      </c>
      <c r="P350" s="20" t="s">
        <v>1301</v>
      </c>
      <c r="Q350" s="33" t="s">
        <v>850</v>
      </c>
      <c r="R350" s="32" t="s">
        <v>850</v>
      </c>
      <c r="S350" s="32" t="s">
        <v>44</v>
      </c>
      <c r="T350" s="32" t="s">
        <v>45</v>
      </c>
      <c r="U350" s="15"/>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c r="HD350" s="9"/>
      <c r="HE350" s="9"/>
      <c r="HF350" s="9"/>
      <c r="HG350" s="9"/>
      <c r="HH350" s="9"/>
      <c r="HI350" s="9"/>
      <c r="HJ350" s="9"/>
      <c r="HK350" s="9"/>
      <c r="HL350" s="9"/>
      <c r="HM350" s="9"/>
      <c r="HN350" s="9"/>
      <c r="HO350" s="9"/>
      <c r="HP350" s="9"/>
      <c r="HQ350" s="9"/>
      <c r="HR350" s="9"/>
      <c r="HS350" s="9"/>
      <c r="HT350" s="9"/>
      <c r="HU350" s="9"/>
      <c r="HV350" s="9"/>
      <c r="HW350" s="9"/>
      <c r="HX350" s="9"/>
      <c r="HY350" s="9"/>
      <c r="HZ350" s="9"/>
      <c r="IA350" s="9"/>
      <c r="IB350" s="9"/>
      <c r="IC350" s="9"/>
      <c r="ID350" s="9"/>
      <c r="IE350" s="9"/>
      <c r="IF350" s="9"/>
      <c r="IG350" s="9"/>
      <c r="IH350" s="9"/>
      <c r="II350" s="9"/>
      <c r="IJ350" s="9"/>
      <c r="IK350" s="9"/>
      <c r="IL350" s="9"/>
      <c r="IM350" s="9"/>
      <c r="IN350" s="9"/>
      <c r="IO350" s="9"/>
      <c r="IP350" s="34"/>
      <c r="IQ350" s="34"/>
      <c r="IR350" s="34"/>
      <c r="IS350" s="34"/>
      <c r="IT350" s="34"/>
      <c r="IU350" s="34"/>
      <c r="IV350" s="34"/>
    </row>
    <row r="351" spans="1:256" s="2" customFormat="1" ht="82.5" customHeight="1">
      <c r="A351" s="15">
        <v>63</v>
      </c>
      <c r="B351" s="15" t="s">
        <v>842</v>
      </c>
      <c r="C351" s="15" t="s">
        <v>33</v>
      </c>
      <c r="D351" s="20" t="s">
        <v>1350</v>
      </c>
      <c r="E351" s="20" t="s">
        <v>1351</v>
      </c>
      <c r="F351" s="15" t="s">
        <v>1352</v>
      </c>
      <c r="G351" s="15" t="s">
        <v>75</v>
      </c>
      <c r="H351" s="15" t="s">
        <v>363</v>
      </c>
      <c r="I351" s="28">
        <v>199.93</v>
      </c>
      <c r="J351" s="28"/>
      <c r="K351" s="28"/>
      <c r="L351" s="28"/>
      <c r="M351" s="28">
        <v>199.93</v>
      </c>
      <c r="N351" s="15" t="s">
        <v>847</v>
      </c>
      <c r="O351" s="20" t="s">
        <v>1353</v>
      </c>
      <c r="P351" s="20" t="s">
        <v>1301</v>
      </c>
      <c r="Q351" s="33" t="s">
        <v>850</v>
      </c>
      <c r="R351" s="32" t="s">
        <v>850</v>
      </c>
      <c r="S351" s="32" t="s">
        <v>44</v>
      </c>
      <c r="T351" s="32" t="s">
        <v>45</v>
      </c>
      <c r="U351" s="15"/>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c r="GA351" s="9"/>
      <c r="GB351" s="9"/>
      <c r="GC351" s="9"/>
      <c r="GD351" s="9"/>
      <c r="GE351" s="9"/>
      <c r="GF351" s="9"/>
      <c r="GG351" s="9"/>
      <c r="GH351" s="9"/>
      <c r="GI351" s="9"/>
      <c r="GJ351" s="9"/>
      <c r="GK351" s="9"/>
      <c r="GL351" s="9"/>
      <c r="GM351" s="9"/>
      <c r="GN351" s="9"/>
      <c r="GO351" s="9"/>
      <c r="GP351" s="9"/>
      <c r="GQ351" s="9"/>
      <c r="GR351" s="9"/>
      <c r="GS351" s="9"/>
      <c r="GT351" s="9"/>
      <c r="GU351" s="9"/>
      <c r="GV351" s="9"/>
      <c r="GW351" s="9"/>
      <c r="GX351" s="9"/>
      <c r="GY351" s="9"/>
      <c r="GZ351" s="9"/>
      <c r="HA351" s="9"/>
      <c r="HB351" s="9"/>
      <c r="HC351" s="9"/>
      <c r="HD351" s="9"/>
      <c r="HE351" s="9"/>
      <c r="HF351" s="9"/>
      <c r="HG351" s="9"/>
      <c r="HH351" s="9"/>
      <c r="HI351" s="9"/>
      <c r="HJ351" s="9"/>
      <c r="HK351" s="9"/>
      <c r="HL351" s="9"/>
      <c r="HM351" s="9"/>
      <c r="HN351" s="9"/>
      <c r="HO351" s="9"/>
      <c r="HP351" s="9"/>
      <c r="HQ351" s="9"/>
      <c r="HR351" s="9"/>
      <c r="HS351" s="9"/>
      <c r="HT351" s="9"/>
      <c r="HU351" s="9"/>
      <c r="HV351" s="9"/>
      <c r="HW351" s="9"/>
      <c r="HX351" s="9"/>
      <c r="HY351" s="9"/>
      <c r="HZ351" s="9"/>
      <c r="IA351" s="9"/>
      <c r="IB351" s="9"/>
      <c r="IC351" s="9"/>
      <c r="ID351" s="9"/>
      <c r="IE351" s="9"/>
      <c r="IF351" s="9"/>
      <c r="IG351" s="9"/>
      <c r="IH351" s="9"/>
      <c r="II351" s="9"/>
      <c r="IJ351" s="9"/>
      <c r="IK351" s="9"/>
      <c r="IL351" s="9"/>
      <c r="IM351" s="9"/>
      <c r="IN351" s="9"/>
      <c r="IO351" s="9"/>
      <c r="IP351" s="34"/>
      <c r="IQ351" s="34"/>
      <c r="IR351" s="34"/>
      <c r="IS351" s="34"/>
      <c r="IT351" s="34"/>
      <c r="IU351" s="34"/>
      <c r="IV351" s="34"/>
    </row>
    <row r="352" spans="1:256" s="2" customFormat="1" ht="82.5" customHeight="1">
      <c r="A352" s="15">
        <v>64</v>
      </c>
      <c r="B352" s="15" t="s">
        <v>842</v>
      </c>
      <c r="C352" s="15" t="s">
        <v>33</v>
      </c>
      <c r="D352" s="20" t="s">
        <v>1354</v>
      </c>
      <c r="E352" s="20" t="s">
        <v>1355</v>
      </c>
      <c r="F352" s="15" t="s">
        <v>1356</v>
      </c>
      <c r="G352" s="15" t="s">
        <v>75</v>
      </c>
      <c r="H352" s="15" t="s">
        <v>981</v>
      </c>
      <c r="I352" s="28">
        <v>55.09</v>
      </c>
      <c r="J352" s="28"/>
      <c r="K352" s="28"/>
      <c r="L352" s="28"/>
      <c r="M352" s="28">
        <v>55.09</v>
      </c>
      <c r="N352" s="15" t="s">
        <v>847</v>
      </c>
      <c r="O352" s="20" t="s">
        <v>1357</v>
      </c>
      <c r="P352" s="20" t="s">
        <v>1301</v>
      </c>
      <c r="Q352" s="33" t="s">
        <v>850</v>
      </c>
      <c r="R352" s="32" t="s">
        <v>850</v>
      </c>
      <c r="S352" s="32" t="s">
        <v>44</v>
      </c>
      <c r="T352" s="32" t="s">
        <v>45</v>
      </c>
      <c r="U352" s="15"/>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c r="GA352" s="9"/>
      <c r="GB352" s="9"/>
      <c r="GC352" s="9"/>
      <c r="GD352" s="9"/>
      <c r="GE352" s="9"/>
      <c r="GF352" s="9"/>
      <c r="GG352" s="9"/>
      <c r="GH352" s="9"/>
      <c r="GI352" s="9"/>
      <c r="GJ352" s="9"/>
      <c r="GK352" s="9"/>
      <c r="GL352" s="9"/>
      <c r="GM352" s="9"/>
      <c r="GN352" s="9"/>
      <c r="GO352" s="9"/>
      <c r="GP352" s="9"/>
      <c r="GQ352" s="9"/>
      <c r="GR352" s="9"/>
      <c r="GS352" s="9"/>
      <c r="GT352" s="9"/>
      <c r="GU352" s="9"/>
      <c r="GV352" s="9"/>
      <c r="GW352" s="9"/>
      <c r="GX352" s="9"/>
      <c r="GY352" s="9"/>
      <c r="GZ352" s="9"/>
      <c r="HA352" s="9"/>
      <c r="HB352" s="9"/>
      <c r="HC352" s="9"/>
      <c r="HD352" s="9"/>
      <c r="HE352" s="9"/>
      <c r="HF352" s="9"/>
      <c r="HG352" s="9"/>
      <c r="HH352" s="9"/>
      <c r="HI352" s="9"/>
      <c r="HJ352" s="9"/>
      <c r="HK352" s="9"/>
      <c r="HL352" s="9"/>
      <c r="HM352" s="9"/>
      <c r="HN352" s="9"/>
      <c r="HO352" s="9"/>
      <c r="HP352" s="9"/>
      <c r="HQ352" s="9"/>
      <c r="HR352" s="9"/>
      <c r="HS352" s="9"/>
      <c r="HT352" s="9"/>
      <c r="HU352" s="9"/>
      <c r="HV352" s="9"/>
      <c r="HW352" s="9"/>
      <c r="HX352" s="9"/>
      <c r="HY352" s="9"/>
      <c r="HZ352" s="9"/>
      <c r="IA352" s="9"/>
      <c r="IB352" s="9"/>
      <c r="IC352" s="9"/>
      <c r="ID352" s="9"/>
      <c r="IE352" s="9"/>
      <c r="IF352" s="9"/>
      <c r="IG352" s="9"/>
      <c r="IH352" s="9"/>
      <c r="II352" s="9"/>
      <c r="IJ352" s="9"/>
      <c r="IK352" s="9"/>
      <c r="IL352" s="9"/>
      <c r="IM352" s="9"/>
      <c r="IN352" s="9"/>
      <c r="IO352" s="9"/>
      <c r="IP352" s="34"/>
      <c r="IQ352" s="34"/>
      <c r="IR352" s="34"/>
      <c r="IS352" s="34"/>
      <c r="IT352" s="34"/>
      <c r="IU352" s="34"/>
      <c r="IV352" s="34"/>
    </row>
    <row r="353" spans="1:256" s="2" customFormat="1" ht="82.5" customHeight="1">
      <c r="A353" s="15">
        <v>65</v>
      </c>
      <c r="B353" s="15" t="s">
        <v>842</v>
      </c>
      <c r="C353" s="15" t="s">
        <v>33</v>
      </c>
      <c r="D353" s="20" t="s">
        <v>1358</v>
      </c>
      <c r="E353" s="20" t="s">
        <v>1359</v>
      </c>
      <c r="F353" s="15" t="s">
        <v>1360</v>
      </c>
      <c r="G353" s="15" t="s">
        <v>75</v>
      </c>
      <c r="H353" s="15" t="s">
        <v>997</v>
      </c>
      <c r="I353" s="28">
        <v>62.27</v>
      </c>
      <c r="J353" s="28"/>
      <c r="K353" s="28"/>
      <c r="L353" s="28"/>
      <c r="M353" s="28">
        <v>62.27</v>
      </c>
      <c r="N353" s="15" t="s">
        <v>847</v>
      </c>
      <c r="O353" s="20" t="s">
        <v>1361</v>
      </c>
      <c r="P353" s="20" t="s">
        <v>1301</v>
      </c>
      <c r="Q353" s="33" t="s">
        <v>850</v>
      </c>
      <c r="R353" s="32" t="s">
        <v>850</v>
      </c>
      <c r="S353" s="32" t="s">
        <v>44</v>
      </c>
      <c r="T353" s="32" t="s">
        <v>45</v>
      </c>
      <c r="U353" s="15"/>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c r="IF353" s="9"/>
      <c r="IG353" s="9"/>
      <c r="IH353" s="9"/>
      <c r="II353" s="9"/>
      <c r="IJ353" s="9"/>
      <c r="IK353" s="9"/>
      <c r="IL353" s="9"/>
      <c r="IM353" s="9"/>
      <c r="IN353" s="9"/>
      <c r="IO353" s="9"/>
      <c r="IP353" s="34"/>
      <c r="IQ353" s="34"/>
      <c r="IR353" s="34"/>
      <c r="IS353" s="34"/>
      <c r="IT353" s="34"/>
      <c r="IU353" s="34"/>
      <c r="IV353" s="34"/>
    </row>
    <row r="354" spans="1:256" s="2" customFormat="1" ht="82.5" customHeight="1">
      <c r="A354" s="15">
        <v>66</v>
      </c>
      <c r="B354" s="15" t="s">
        <v>842</v>
      </c>
      <c r="C354" s="15" t="s">
        <v>33</v>
      </c>
      <c r="D354" s="20" t="s">
        <v>1362</v>
      </c>
      <c r="E354" s="20" t="s">
        <v>1363</v>
      </c>
      <c r="F354" s="15" t="s">
        <v>1364</v>
      </c>
      <c r="G354" s="15" t="s">
        <v>75</v>
      </c>
      <c r="H354" s="15" t="s">
        <v>1005</v>
      </c>
      <c r="I354" s="28">
        <v>160.27</v>
      </c>
      <c r="J354" s="28"/>
      <c r="K354" s="28"/>
      <c r="L354" s="28"/>
      <c r="M354" s="28">
        <v>160.27</v>
      </c>
      <c r="N354" s="15" t="s">
        <v>847</v>
      </c>
      <c r="O354" s="20" t="s">
        <v>1365</v>
      </c>
      <c r="P354" s="20" t="s">
        <v>1301</v>
      </c>
      <c r="Q354" s="33" t="s">
        <v>850</v>
      </c>
      <c r="R354" s="32" t="s">
        <v>850</v>
      </c>
      <c r="S354" s="32" t="s">
        <v>44</v>
      </c>
      <c r="T354" s="32" t="s">
        <v>45</v>
      </c>
      <c r="U354" s="15"/>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c r="GA354" s="9"/>
      <c r="GB354" s="9"/>
      <c r="GC354" s="9"/>
      <c r="GD354" s="9"/>
      <c r="GE354" s="9"/>
      <c r="GF354" s="9"/>
      <c r="GG354" s="9"/>
      <c r="GH354" s="9"/>
      <c r="GI354" s="9"/>
      <c r="GJ354" s="9"/>
      <c r="GK354" s="9"/>
      <c r="GL354" s="9"/>
      <c r="GM354" s="9"/>
      <c r="GN354" s="9"/>
      <c r="GO354" s="9"/>
      <c r="GP354" s="9"/>
      <c r="GQ354" s="9"/>
      <c r="GR354" s="9"/>
      <c r="GS354" s="9"/>
      <c r="GT354" s="9"/>
      <c r="GU354" s="9"/>
      <c r="GV354" s="9"/>
      <c r="GW354" s="9"/>
      <c r="GX354" s="9"/>
      <c r="GY354" s="9"/>
      <c r="GZ354" s="9"/>
      <c r="HA354" s="9"/>
      <c r="HB354" s="9"/>
      <c r="HC354" s="9"/>
      <c r="HD354" s="9"/>
      <c r="HE354" s="9"/>
      <c r="HF354" s="9"/>
      <c r="HG354" s="9"/>
      <c r="HH354" s="9"/>
      <c r="HI354" s="9"/>
      <c r="HJ354" s="9"/>
      <c r="HK354" s="9"/>
      <c r="HL354" s="9"/>
      <c r="HM354" s="9"/>
      <c r="HN354" s="9"/>
      <c r="HO354" s="9"/>
      <c r="HP354" s="9"/>
      <c r="HQ354" s="9"/>
      <c r="HR354" s="9"/>
      <c r="HS354" s="9"/>
      <c r="HT354" s="9"/>
      <c r="HU354" s="9"/>
      <c r="HV354" s="9"/>
      <c r="HW354" s="9"/>
      <c r="HX354" s="9"/>
      <c r="HY354" s="9"/>
      <c r="HZ354" s="9"/>
      <c r="IA354" s="9"/>
      <c r="IB354" s="9"/>
      <c r="IC354" s="9"/>
      <c r="ID354" s="9"/>
      <c r="IE354" s="9"/>
      <c r="IF354" s="9"/>
      <c r="IG354" s="9"/>
      <c r="IH354" s="9"/>
      <c r="II354" s="9"/>
      <c r="IJ354" s="9"/>
      <c r="IK354" s="9"/>
      <c r="IL354" s="9"/>
      <c r="IM354" s="9"/>
      <c r="IN354" s="9"/>
      <c r="IO354" s="9"/>
      <c r="IP354" s="34"/>
      <c r="IQ354" s="34"/>
      <c r="IR354" s="34"/>
      <c r="IS354" s="34"/>
      <c r="IT354" s="34"/>
      <c r="IU354" s="34"/>
      <c r="IV354" s="34"/>
    </row>
    <row r="355" spans="1:256" s="2" customFormat="1" ht="82.5" customHeight="1">
      <c r="A355" s="15">
        <v>67</v>
      </c>
      <c r="B355" s="15" t="s">
        <v>842</v>
      </c>
      <c r="C355" s="15" t="s">
        <v>33</v>
      </c>
      <c r="D355" s="20" t="s">
        <v>1366</v>
      </c>
      <c r="E355" s="20" t="s">
        <v>1367</v>
      </c>
      <c r="F355" s="15" t="s">
        <v>1368</v>
      </c>
      <c r="G355" s="15" t="s">
        <v>75</v>
      </c>
      <c r="H355" s="15" t="s">
        <v>1013</v>
      </c>
      <c r="I355" s="28">
        <v>230.42</v>
      </c>
      <c r="J355" s="28"/>
      <c r="K355" s="28"/>
      <c r="L355" s="28"/>
      <c r="M355" s="28">
        <v>230.42</v>
      </c>
      <c r="N355" s="15" t="s">
        <v>847</v>
      </c>
      <c r="O355" s="20" t="s">
        <v>1369</v>
      </c>
      <c r="P355" s="20" t="s">
        <v>1301</v>
      </c>
      <c r="Q355" s="33" t="s">
        <v>850</v>
      </c>
      <c r="R355" s="32" t="s">
        <v>850</v>
      </c>
      <c r="S355" s="32" t="s">
        <v>44</v>
      </c>
      <c r="T355" s="32" t="s">
        <v>45</v>
      </c>
      <c r="U355" s="15"/>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c r="GA355" s="9"/>
      <c r="GB355" s="9"/>
      <c r="GC355" s="9"/>
      <c r="GD355" s="9"/>
      <c r="GE355" s="9"/>
      <c r="GF355" s="9"/>
      <c r="GG355" s="9"/>
      <c r="GH355" s="9"/>
      <c r="GI355" s="9"/>
      <c r="GJ355" s="9"/>
      <c r="GK355" s="9"/>
      <c r="GL355" s="9"/>
      <c r="GM355" s="9"/>
      <c r="GN355" s="9"/>
      <c r="GO355" s="9"/>
      <c r="GP355" s="9"/>
      <c r="GQ355" s="9"/>
      <c r="GR355" s="9"/>
      <c r="GS355" s="9"/>
      <c r="GT355" s="9"/>
      <c r="GU355" s="9"/>
      <c r="GV355" s="9"/>
      <c r="GW355" s="9"/>
      <c r="GX355" s="9"/>
      <c r="GY355" s="9"/>
      <c r="GZ355" s="9"/>
      <c r="HA355" s="9"/>
      <c r="HB355" s="9"/>
      <c r="HC355" s="9"/>
      <c r="HD355" s="9"/>
      <c r="HE355" s="9"/>
      <c r="HF355" s="9"/>
      <c r="HG355" s="9"/>
      <c r="HH355" s="9"/>
      <c r="HI355" s="9"/>
      <c r="HJ355" s="9"/>
      <c r="HK355" s="9"/>
      <c r="HL355" s="9"/>
      <c r="HM355" s="9"/>
      <c r="HN355" s="9"/>
      <c r="HO355" s="9"/>
      <c r="HP355" s="9"/>
      <c r="HQ355" s="9"/>
      <c r="HR355" s="9"/>
      <c r="HS355" s="9"/>
      <c r="HT355" s="9"/>
      <c r="HU355" s="9"/>
      <c r="HV355" s="9"/>
      <c r="HW355" s="9"/>
      <c r="HX355" s="9"/>
      <c r="HY355" s="9"/>
      <c r="HZ355" s="9"/>
      <c r="IA355" s="9"/>
      <c r="IB355" s="9"/>
      <c r="IC355" s="9"/>
      <c r="ID355" s="9"/>
      <c r="IE355" s="9"/>
      <c r="IF355" s="9"/>
      <c r="IG355" s="9"/>
      <c r="IH355" s="9"/>
      <c r="II355" s="9"/>
      <c r="IJ355" s="9"/>
      <c r="IK355" s="9"/>
      <c r="IL355" s="9"/>
      <c r="IM355" s="9"/>
      <c r="IN355" s="9"/>
      <c r="IO355" s="9"/>
      <c r="IP355" s="34"/>
      <c r="IQ355" s="34"/>
      <c r="IR355" s="34"/>
      <c r="IS355" s="34"/>
      <c r="IT355" s="34"/>
      <c r="IU355" s="34"/>
      <c r="IV355" s="34"/>
    </row>
    <row r="356" spans="1:256" s="2" customFormat="1" ht="82.5" customHeight="1">
      <c r="A356" s="15">
        <v>68</v>
      </c>
      <c r="B356" s="15" t="s">
        <v>842</v>
      </c>
      <c r="C356" s="15" t="s">
        <v>33</v>
      </c>
      <c r="D356" s="20" t="s">
        <v>1370</v>
      </c>
      <c r="E356" s="20" t="s">
        <v>1371</v>
      </c>
      <c r="F356" s="15" t="s">
        <v>1372</v>
      </c>
      <c r="G356" s="15" t="s">
        <v>75</v>
      </c>
      <c r="H356" s="15" t="s">
        <v>260</v>
      </c>
      <c r="I356" s="28">
        <v>95.64</v>
      </c>
      <c r="J356" s="28"/>
      <c r="K356" s="28"/>
      <c r="L356" s="28"/>
      <c r="M356" s="28">
        <v>95.64</v>
      </c>
      <c r="N356" s="15" t="s">
        <v>847</v>
      </c>
      <c r="O356" s="20" t="s">
        <v>1373</v>
      </c>
      <c r="P356" s="20" t="s">
        <v>1301</v>
      </c>
      <c r="Q356" s="33" t="s">
        <v>850</v>
      </c>
      <c r="R356" s="32" t="s">
        <v>850</v>
      </c>
      <c r="S356" s="32" t="s">
        <v>44</v>
      </c>
      <c r="T356" s="32" t="s">
        <v>45</v>
      </c>
      <c r="U356" s="15"/>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c r="GA356" s="9"/>
      <c r="GB356" s="9"/>
      <c r="GC356" s="9"/>
      <c r="GD356" s="9"/>
      <c r="GE356" s="9"/>
      <c r="GF356" s="9"/>
      <c r="GG356" s="9"/>
      <c r="GH356" s="9"/>
      <c r="GI356" s="9"/>
      <c r="GJ356" s="9"/>
      <c r="GK356" s="9"/>
      <c r="GL356" s="9"/>
      <c r="GM356" s="9"/>
      <c r="GN356" s="9"/>
      <c r="GO356" s="9"/>
      <c r="GP356" s="9"/>
      <c r="GQ356" s="9"/>
      <c r="GR356" s="9"/>
      <c r="GS356" s="9"/>
      <c r="GT356" s="9"/>
      <c r="GU356" s="9"/>
      <c r="GV356" s="9"/>
      <c r="GW356" s="9"/>
      <c r="GX356" s="9"/>
      <c r="GY356" s="9"/>
      <c r="GZ356" s="9"/>
      <c r="HA356" s="9"/>
      <c r="HB356" s="9"/>
      <c r="HC356" s="9"/>
      <c r="HD356" s="9"/>
      <c r="HE356" s="9"/>
      <c r="HF356" s="9"/>
      <c r="HG356" s="9"/>
      <c r="HH356" s="9"/>
      <c r="HI356" s="9"/>
      <c r="HJ356" s="9"/>
      <c r="HK356" s="9"/>
      <c r="HL356" s="9"/>
      <c r="HM356" s="9"/>
      <c r="HN356" s="9"/>
      <c r="HO356" s="9"/>
      <c r="HP356" s="9"/>
      <c r="HQ356" s="9"/>
      <c r="HR356" s="9"/>
      <c r="HS356" s="9"/>
      <c r="HT356" s="9"/>
      <c r="HU356" s="9"/>
      <c r="HV356" s="9"/>
      <c r="HW356" s="9"/>
      <c r="HX356" s="9"/>
      <c r="HY356" s="9"/>
      <c r="HZ356" s="9"/>
      <c r="IA356" s="9"/>
      <c r="IB356" s="9"/>
      <c r="IC356" s="9"/>
      <c r="ID356" s="9"/>
      <c r="IE356" s="9"/>
      <c r="IF356" s="9"/>
      <c r="IG356" s="9"/>
      <c r="IH356" s="9"/>
      <c r="II356" s="9"/>
      <c r="IJ356" s="9"/>
      <c r="IK356" s="9"/>
      <c r="IL356" s="9"/>
      <c r="IM356" s="9"/>
      <c r="IN356" s="9"/>
      <c r="IO356" s="9"/>
      <c r="IP356" s="34"/>
      <c r="IQ356" s="34"/>
      <c r="IR356" s="34"/>
      <c r="IS356" s="34"/>
      <c r="IT356" s="34"/>
      <c r="IU356" s="34"/>
      <c r="IV356" s="34"/>
    </row>
    <row r="357" spans="1:256" s="2" customFormat="1" ht="82.5" customHeight="1">
      <c r="A357" s="15">
        <v>69</v>
      </c>
      <c r="B357" s="15" t="s">
        <v>842</v>
      </c>
      <c r="C357" s="15" t="s">
        <v>33</v>
      </c>
      <c r="D357" s="20" t="s">
        <v>1374</v>
      </c>
      <c r="E357" s="20" t="s">
        <v>1375</v>
      </c>
      <c r="F357" s="15" t="s">
        <v>1376</v>
      </c>
      <c r="G357" s="15" t="s">
        <v>75</v>
      </c>
      <c r="H357" s="15" t="s">
        <v>84</v>
      </c>
      <c r="I357" s="28">
        <v>91.63</v>
      </c>
      <c r="J357" s="28"/>
      <c r="K357" s="28"/>
      <c r="L357" s="28"/>
      <c r="M357" s="28">
        <v>91.63</v>
      </c>
      <c r="N357" s="15" t="s">
        <v>847</v>
      </c>
      <c r="O357" s="20" t="s">
        <v>1377</v>
      </c>
      <c r="P357" s="20" t="s">
        <v>1301</v>
      </c>
      <c r="Q357" s="33" t="s">
        <v>850</v>
      </c>
      <c r="R357" s="32" t="s">
        <v>850</v>
      </c>
      <c r="S357" s="32" t="s">
        <v>44</v>
      </c>
      <c r="T357" s="32" t="s">
        <v>45</v>
      </c>
      <c r="U357" s="15"/>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c r="GA357" s="9"/>
      <c r="GB357" s="9"/>
      <c r="GC357" s="9"/>
      <c r="GD357" s="9"/>
      <c r="GE357" s="9"/>
      <c r="GF357" s="9"/>
      <c r="GG357" s="9"/>
      <c r="GH357" s="9"/>
      <c r="GI357" s="9"/>
      <c r="GJ357" s="9"/>
      <c r="GK357" s="9"/>
      <c r="GL357" s="9"/>
      <c r="GM357" s="9"/>
      <c r="GN357" s="9"/>
      <c r="GO357" s="9"/>
      <c r="GP357" s="9"/>
      <c r="GQ357" s="9"/>
      <c r="GR357" s="9"/>
      <c r="GS357" s="9"/>
      <c r="GT357" s="9"/>
      <c r="GU357" s="9"/>
      <c r="GV357" s="9"/>
      <c r="GW357" s="9"/>
      <c r="GX357" s="9"/>
      <c r="GY357" s="9"/>
      <c r="GZ357" s="9"/>
      <c r="HA357" s="9"/>
      <c r="HB357" s="9"/>
      <c r="HC357" s="9"/>
      <c r="HD357" s="9"/>
      <c r="HE357" s="9"/>
      <c r="HF357" s="9"/>
      <c r="HG357" s="9"/>
      <c r="HH357" s="9"/>
      <c r="HI357" s="9"/>
      <c r="HJ357" s="9"/>
      <c r="HK357" s="9"/>
      <c r="HL357" s="9"/>
      <c r="HM357" s="9"/>
      <c r="HN357" s="9"/>
      <c r="HO357" s="9"/>
      <c r="HP357" s="9"/>
      <c r="HQ357" s="9"/>
      <c r="HR357" s="9"/>
      <c r="HS357" s="9"/>
      <c r="HT357" s="9"/>
      <c r="HU357" s="9"/>
      <c r="HV357" s="9"/>
      <c r="HW357" s="9"/>
      <c r="HX357" s="9"/>
      <c r="HY357" s="9"/>
      <c r="HZ357" s="9"/>
      <c r="IA357" s="9"/>
      <c r="IB357" s="9"/>
      <c r="IC357" s="9"/>
      <c r="ID357" s="9"/>
      <c r="IE357" s="9"/>
      <c r="IF357" s="9"/>
      <c r="IG357" s="9"/>
      <c r="IH357" s="9"/>
      <c r="II357" s="9"/>
      <c r="IJ357" s="9"/>
      <c r="IK357" s="9"/>
      <c r="IL357" s="9"/>
      <c r="IM357" s="9"/>
      <c r="IN357" s="9"/>
      <c r="IO357" s="9"/>
      <c r="IP357" s="34"/>
      <c r="IQ357" s="34"/>
      <c r="IR357" s="34"/>
      <c r="IS357" s="34"/>
      <c r="IT357" s="34"/>
      <c r="IU357" s="34"/>
      <c r="IV357" s="34"/>
    </row>
    <row r="358" spans="1:21" s="2" customFormat="1" ht="19.5" customHeight="1">
      <c r="A358" s="15" t="s">
        <v>827</v>
      </c>
      <c r="B358" s="15" t="s">
        <v>1378</v>
      </c>
      <c r="C358" s="15"/>
      <c r="D358" s="15"/>
      <c r="E358" s="15"/>
      <c r="F358" s="15"/>
      <c r="G358" s="15"/>
      <c r="H358" s="15"/>
      <c r="I358" s="28">
        <v>1500</v>
      </c>
      <c r="J358" s="28"/>
      <c r="K358" s="28"/>
      <c r="M358" s="28">
        <v>1500</v>
      </c>
      <c r="N358" s="15"/>
      <c r="O358" s="20"/>
      <c r="P358" s="20"/>
      <c r="Q358" s="33"/>
      <c r="R358" s="32"/>
      <c r="S358" s="32"/>
      <c r="T358" s="32"/>
      <c r="U358" s="15"/>
    </row>
    <row r="359" spans="1:256" s="2" customFormat="1" ht="78.75" customHeight="1">
      <c r="A359" s="15">
        <v>1</v>
      </c>
      <c r="B359" s="15" t="s">
        <v>32</v>
      </c>
      <c r="C359" s="15" t="s">
        <v>33</v>
      </c>
      <c r="D359" s="20" t="s">
        <v>1379</v>
      </c>
      <c r="E359" s="20" t="s">
        <v>1380</v>
      </c>
      <c r="F359" s="15" t="s">
        <v>1381</v>
      </c>
      <c r="G359" s="15" t="s">
        <v>222</v>
      </c>
      <c r="H359" s="15" t="s">
        <v>1382</v>
      </c>
      <c r="I359" s="28">
        <v>1500</v>
      </c>
      <c r="J359" s="28"/>
      <c r="K359" s="28"/>
      <c r="L359" s="29"/>
      <c r="M359" s="28">
        <v>1500</v>
      </c>
      <c r="N359" s="15" t="s">
        <v>1383</v>
      </c>
      <c r="O359" s="20" t="s">
        <v>1384</v>
      </c>
      <c r="P359" s="20" t="s">
        <v>1301</v>
      </c>
      <c r="Q359" s="33" t="s">
        <v>43</v>
      </c>
      <c r="R359" s="32" t="s">
        <v>43</v>
      </c>
      <c r="S359" s="32" t="s">
        <v>44</v>
      </c>
      <c r="T359" s="32" t="s">
        <v>45</v>
      </c>
      <c r="U359" s="15"/>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c r="GA359" s="9"/>
      <c r="GB359" s="9"/>
      <c r="GC359" s="9"/>
      <c r="GD359" s="9"/>
      <c r="GE359" s="9"/>
      <c r="GF359" s="9"/>
      <c r="GG359" s="9"/>
      <c r="GH359" s="9"/>
      <c r="GI359" s="9"/>
      <c r="GJ359" s="9"/>
      <c r="GK359" s="9"/>
      <c r="GL359" s="9"/>
      <c r="GM359" s="9"/>
      <c r="GN359" s="9"/>
      <c r="GO359" s="9"/>
      <c r="GP359" s="9"/>
      <c r="GQ359" s="9"/>
      <c r="GR359" s="9"/>
      <c r="GS359" s="9"/>
      <c r="GT359" s="9"/>
      <c r="GU359" s="9"/>
      <c r="GV359" s="9"/>
      <c r="GW359" s="9"/>
      <c r="GX359" s="9"/>
      <c r="GY359" s="9"/>
      <c r="GZ359" s="9"/>
      <c r="HA359" s="9"/>
      <c r="HB359" s="9"/>
      <c r="HC359" s="9"/>
      <c r="HD359" s="9"/>
      <c r="HE359" s="9"/>
      <c r="HF359" s="9"/>
      <c r="HG359" s="9"/>
      <c r="HH359" s="9"/>
      <c r="HI359" s="9"/>
      <c r="HJ359" s="9"/>
      <c r="HK359" s="9"/>
      <c r="HL359" s="9"/>
      <c r="HM359" s="9"/>
      <c r="HN359" s="9"/>
      <c r="HO359" s="9"/>
      <c r="HP359" s="9"/>
      <c r="HQ359" s="9"/>
      <c r="HR359" s="9"/>
      <c r="HS359" s="9"/>
      <c r="HT359" s="9"/>
      <c r="HU359" s="9"/>
      <c r="HV359" s="9"/>
      <c r="HW359" s="9"/>
      <c r="HX359" s="9"/>
      <c r="HY359" s="9"/>
      <c r="HZ359" s="9"/>
      <c r="IA359" s="9"/>
      <c r="IB359" s="9"/>
      <c r="IC359" s="9"/>
      <c r="ID359" s="9"/>
      <c r="IE359" s="9"/>
      <c r="IF359" s="9"/>
      <c r="IG359" s="9"/>
      <c r="IH359" s="9"/>
      <c r="II359" s="9"/>
      <c r="IJ359" s="9"/>
      <c r="IK359" s="9"/>
      <c r="IL359" s="9"/>
      <c r="IM359" s="9"/>
      <c r="IN359" s="9"/>
      <c r="IO359" s="9"/>
      <c r="IP359" s="34"/>
      <c r="IQ359" s="34"/>
      <c r="IR359" s="34"/>
      <c r="IS359" s="34"/>
      <c r="IT359" s="34"/>
      <c r="IU359" s="34"/>
      <c r="IV359" s="34"/>
    </row>
    <row r="360" spans="1:256" s="2" customFormat="1" ht="19.5" customHeight="1">
      <c r="A360" s="18" t="s">
        <v>1385</v>
      </c>
      <c r="B360" s="18" t="s">
        <v>1386</v>
      </c>
      <c r="C360" s="18"/>
      <c r="D360" s="19"/>
      <c r="E360" s="19"/>
      <c r="F360" s="18"/>
      <c r="G360" s="18"/>
      <c r="H360" s="18"/>
      <c r="I360" s="28">
        <v>167.13</v>
      </c>
      <c r="J360" s="28">
        <v>167.13</v>
      </c>
      <c r="K360" s="28"/>
      <c r="L360" s="28"/>
      <c r="M360" s="28"/>
      <c r="N360" s="15"/>
      <c r="O360" s="20"/>
      <c r="P360" s="20"/>
      <c r="Q360" s="33"/>
      <c r="R360" s="32"/>
      <c r="S360" s="32"/>
      <c r="T360" s="32"/>
      <c r="U360" s="15"/>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c r="IF360" s="9"/>
      <c r="IG360" s="9"/>
      <c r="IH360" s="9"/>
      <c r="II360" s="9"/>
      <c r="IJ360" s="9"/>
      <c r="IK360" s="9"/>
      <c r="IL360" s="9"/>
      <c r="IM360" s="9"/>
      <c r="IN360" s="9"/>
      <c r="IO360" s="9"/>
      <c r="IP360" s="34"/>
      <c r="IQ360" s="34"/>
      <c r="IR360" s="34"/>
      <c r="IS360" s="34"/>
      <c r="IT360" s="34"/>
      <c r="IU360" s="34"/>
      <c r="IV360" s="34"/>
    </row>
    <row r="361" spans="1:256" s="2" customFormat="1" ht="19.5" customHeight="1">
      <c r="A361" s="15" t="s">
        <v>30</v>
      </c>
      <c r="B361" s="15" t="s">
        <v>1387</v>
      </c>
      <c r="C361" s="15"/>
      <c r="D361" s="15"/>
      <c r="E361" s="15"/>
      <c r="F361" s="15"/>
      <c r="G361" s="15"/>
      <c r="H361" s="15"/>
      <c r="I361" s="28">
        <v>167.13</v>
      </c>
      <c r="J361" s="28">
        <v>167.13</v>
      </c>
      <c r="K361" s="28"/>
      <c r="L361" s="28"/>
      <c r="M361" s="28"/>
      <c r="N361" s="15"/>
      <c r="O361" s="20"/>
      <c r="P361" s="20"/>
      <c r="Q361" s="33"/>
      <c r="R361" s="32"/>
      <c r="S361" s="32"/>
      <c r="T361" s="32"/>
      <c r="U361" s="15"/>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c r="HO361" s="9"/>
      <c r="HP361" s="9"/>
      <c r="HQ361" s="9"/>
      <c r="HR361" s="9"/>
      <c r="HS361" s="9"/>
      <c r="HT361" s="9"/>
      <c r="HU361" s="9"/>
      <c r="HV361" s="9"/>
      <c r="HW361" s="9"/>
      <c r="HX361" s="9"/>
      <c r="HY361" s="9"/>
      <c r="HZ361" s="9"/>
      <c r="IA361" s="9"/>
      <c r="IB361" s="9"/>
      <c r="IC361" s="9"/>
      <c r="ID361" s="9"/>
      <c r="IE361" s="9"/>
      <c r="IF361" s="9"/>
      <c r="IG361" s="9"/>
      <c r="IH361" s="9"/>
      <c r="II361" s="9"/>
      <c r="IJ361" s="9"/>
      <c r="IK361" s="9"/>
      <c r="IL361" s="9"/>
      <c r="IM361" s="9"/>
      <c r="IN361" s="9"/>
      <c r="IO361" s="9"/>
      <c r="IP361" s="34"/>
      <c r="IQ361" s="34"/>
      <c r="IR361" s="34"/>
      <c r="IS361" s="34"/>
      <c r="IT361" s="34"/>
      <c r="IU361" s="34"/>
      <c r="IV361" s="34"/>
    </row>
    <row r="362" spans="1:256" s="1" customFormat="1" ht="58.5" customHeight="1">
      <c r="A362" s="15">
        <v>1</v>
      </c>
      <c r="B362" s="15" t="s">
        <v>1388</v>
      </c>
      <c r="C362" s="15" t="s">
        <v>33</v>
      </c>
      <c r="D362" s="15" t="s">
        <v>1389</v>
      </c>
      <c r="E362" s="20" t="s">
        <v>1390</v>
      </c>
      <c r="F362" s="15" t="s">
        <v>1391</v>
      </c>
      <c r="G362" s="15" t="s">
        <v>490</v>
      </c>
      <c r="H362" s="15" t="s">
        <v>491</v>
      </c>
      <c r="I362" s="28">
        <v>167.13</v>
      </c>
      <c r="J362" s="28">
        <v>167.13</v>
      </c>
      <c r="K362" s="28"/>
      <c r="L362" s="28"/>
      <c r="M362" s="28"/>
      <c r="N362" s="15" t="s">
        <v>277</v>
      </c>
      <c r="O362" s="20" t="s">
        <v>1392</v>
      </c>
      <c r="P362" s="20" t="s">
        <v>1393</v>
      </c>
      <c r="Q362" s="33"/>
      <c r="R362" s="52">
        <v>2021.1</v>
      </c>
      <c r="S362" s="33" t="s">
        <v>1394</v>
      </c>
      <c r="T362" s="33"/>
      <c r="U362" s="15"/>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c r="GA362" s="9"/>
      <c r="GB362" s="9"/>
      <c r="GC362" s="9"/>
      <c r="GD362" s="9"/>
      <c r="GE362" s="9"/>
      <c r="GF362" s="9"/>
      <c r="GG362" s="9"/>
      <c r="GH362" s="9"/>
      <c r="GI362" s="9"/>
      <c r="GJ362" s="9"/>
      <c r="GK362" s="9"/>
      <c r="GL362" s="9"/>
      <c r="GM362" s="9"/>
      <c r="GN362" s="9"/>
      <c r="GO362" s="9"/>
      <c r="GP362" s="9"/>
      <c r="GQ362" s="9"/>
      <c r="GR362" s="9"/>
      <c r="GS362" s="9"/>
      <c r="GT362" s="9"/>
      <c r="GU362" s="9"/>
      <c r="GV362" s="9"/>
      <c r="GW362" s="9"/>
      <c r="GX362" s="9"/>
      <c r="GY362" s="9"/>
      <c r="GZ362" s="9"/>
      <c r="HA362" s="9"/>
      <c r="HB362" s="9"/>
      <c r="HC362" s="9"/>
      <c r="HD362" s="9"/>
      <c r="HE362" s="9"/>
      <c r="HF362" s="9"/>
      <c r="HG362" s="9"/>
      <c r="HH362" s="9"/>
      <c r="HI362" s="9"/>
      <c r="HJ362" s="9"/>
      <c r="HK362" s="9"/>
      <c r="HL362" s="9"/>
      <c r="HM362" s="9"/>
      <c r="HN362" s="9"/>
      <c r="HO362" s="9"/>
      <c r="HP362" s="9"/>
      <c r="HQ362" s="9"/>
      <c r="HR362" s="9"/>
      <c r="HS362" s="9"/>
      <c r="HT362" s="9"/>
      <c r="HU362" s="9"/>
      <c r="HV362" s="9"/>
      <c r="HW362" s="9"/>
      <c r="HX362" s="9"/>
      <c r="HY362" s="9"/>
      <c r="HZ362" s="9"/>
      <c r="IA362" s="9"/>
      <c r="IB362" s="9"/>
      <c r="IC362" s="9"/>
      <c r="ID362" s="9"/>
      <c r="IE362" s="9"/>
      <c r="IF362" s="9"/>
      <c r="IG362" s="9"/>
      <c r="IH362" s="9"/>
      <c r="II362" s="9"/>
      <c r="IJ362" s="9"/>
      <c r="IK362" s="9"/>
      <c r="IL362" s="9"/>
      <c r="IM362" s="9"/>
      <c r="IN362" s="9"/>
      <c r="IO362" s="9"/>
      <c r="IP362" s="34"/>
      <c r="IQ362" s="34"/>
      <c r="IR362" s="34"/>
      <c r="IS362" s="34"/>
      <c r="IT362" s="34"/>
      <c r="IU362" s="34"/>
      <c r="IV362" s="34"/>
    </row>
  </sheetData>
  <sheetProtection/>
  <mergeCells count="38">
    <mergeCell ref="A1:D1"/>
    <mergeCell ref="A2:U2"/>
    <mergeCell ref="G4:H4"/>
    <mergeCell ref="I4:M4"/>
    <mergeCell ref="Q4:T4"/>
    <mergeCell ref="B7:H7"/>
    <mergeCell ref="B8:H8"/>
    <mergeCell ref="B67:H67"/>
    <mergeCell ref="B84:H84"/>
    <mergeCell ref="B98:H98"/>
    <mergeCell ref="B119:H119"/>
    <mergeCell ref="B121:H121"/>
    <mergeCell ref="B186:H186"/>
    <mergeCell ref="B206:H206"/>
    <mergeCell ref="B208:H208"/>
    <mergeCell ref="B211:H211"/>
    <mergeCell ref="B261:H261"/>
    <mergeCell ref="B262:H262"/>
    <mergeCell ref="B272:H272"/>
    <mergeCell ref="B276:H276"/>
    <mergeCell ref="B278:H278"/>
    <mergeCell ref="B281:H281"/>
    <mergeCell ref="B284:H284"/>
    <mergeCell ref="B286:H286"/>
    <mergeCell ref="B288:H288"/>
    <mergeCell ref="B358:H358"/>
    <mergeCell ref="B360:H360"/>
    <mergeCell ref="B361:H361"/>
    <mergeCell ref="A4:A5"/>
    <mergeCell ref="B4:B5"/>
    <mergeCell ref="C4:C5"/>
    <mergeCell ref="D4:D5"/>
    <mergeCell ref="E4:E5"/>
    <mergeCell ref="F4:F5"/>
    <mergeCell ref="N4:N5"/>
    <mergeCell ref="O4:O5"/>
    <mergeCell ref="P4:P5"/>
    <mergeCell ref="U4:U5"/>
  </mergeCells>
  <printOptions horizontalCentered="1"/>
  <pageMargins left="0.39305555555555555" right="0.3541666666666667" top="0.5902777777777778" bottom="0.5902777777777778" header="0.3104166666666667" footer="0.35"/>
  <pageSetup firstPageNumber="1" useFirstPageNumber="1" fitToHeight="0" fitToWidth="1" horizontalDpi="600" verticalDpi="600" orientation="landscape" paperSize="9" scale="51"/>
  <headerFooter>
    <oddFooter>&amp;C&amp;"Times New Roman"&amp;14-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牵ant逛街</cp:lastModifiedBy>
  <dcterms:created xsi:type="dcterms:W3CDTF">2018-11-09T02:55:44Z</dcterms:created>
  <dcterms:modified xsi:type="dcterms:W3CDTF">2021-12-27T00:41:20Z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ReadingLayo">
    <vt:bool>true</vt:bool>
  </property>
  <property fmtid="{D5CDD505-2E9C-101B-9397-08002B2CF9AE}" pid="5" name="KSOProductBuildV">
    <vt:lpwstr>2052-11.8.2.10912</vt:lpwstr>
  </property>
  <property fmtid="{D5CDD505-2E9C-101B-9397-08002B2CF9AE}" pid="6" name="I">
    <vt:lpwstr>B1720AE930BD41C9A83D855EDF5D346B</vt:lpwstr>
  </property>
</Properties>
</file>