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方案明细表 (45226.92 )" sheetId="1" r:id="rId1"/>
    <sheet name="分类表 (45226.92) " sheetId="2" r:id="rId2"/>
  </sheets>
  <definedNames>
    <definedName name="_xlfn.IFERROR" hidden="1">#NAME?</definedName>
    <definedName name="_xlnm.Print_Titles" localSheetId="1">'分类表 (45226.92) '!$1:$2</definedName>
    <definedName name="_xlnm.Print_Titles" localSheetId="0">'2019年方案明细表 (45226.92 )'!$4:$5</definedName>
    <definedName name="_xlnm.Print_Area" localSheetId="0">'2019年方案明细表 (45226.92 )'!$A:$L</definedName>
  </definedNames>
  <calcPr fullCalcOnLoad="1"/>
</workbook>
</file>

<file path=xl/sharedStrings.xml><?xml version="1.0" encoding="utf-8"?>
<sst xmlns="http://schemas.openxmlformats.org/spreadsheetml/2006/main" count="821" uniqueCount="482">
  <si>
    <t>附件1</t>
  </si>
  <si>
    <t>睢县2019年统筹整合财政涉农资金村组道路项目明细表</t>
  </si>
  <si>
    <t>序号</t>
  </si>
  <si>
    <t>项目名称</t>
  </si>
  <si>
    <t>项目内容
（建设任务）</t>
  </si>
  <si>
    <t>补助标准</t>
  </si>
  <si>
    <t>建设地点</t>
  </si>
  <si>
    <t>总投资</t>
  </si>
  <si>
    <t>责任单位</t>
  </si>
  <si>
    <t>绩效目标</t>
  </si>
  <si>
    <t>惠及建档立卡人口数量</t>
  </si>
  <si>
    <t>备
注</t>
  </si>
  <si>
    <t>乡镇</t>
  </si>
  <si>
    <t>村</t>
  </si>
  <si>
    <t>合计</t>
  </si>
  <si>
    <t>户</t>
  </si>
  <si>
    <t>人</t>
  </si>
  <si>
    <t>资金投入总计</t>
  </si>
  <si>
    <t>（一）</t>
  </si>
  <si>
    <t>第二批村组道路项目</t>
  </si>
  <si>
    <t>睢县白楼乡白楼村村组道路项目</t>
  </si>
  <si>
    <t>新建3.5米宽道路840米</t>
  </si>
  <si>
    <t>173元/㎡</t>
  </si>
  <si>
    <t>白楼乡</t>
  </si>
  <si>
    <t>白楼村</t>
  </si>
  <si>
    <t>睢县交通局</t>
  </si>
  <si>
    <t>项目实施完成后，产权归白楼村所有，解决52户贫困户的出行难问题，农村基础设施明显改善，方便群众生产生活，加快农村经济发展</t>
  </si>
  <si>
    <t>睢县白楼乡蒋楼村村组道路项目</t>
  </si>
  <si>
    <t>新建3.5米宽道路300米</t>
  </si>
  <si>
    <t>蒋楼村</t>
  </si>
  <si>
    <t>项目实施完成后，产权归蒋楼村所有，解决38户贫困户的出行难问题，农村基础设施明显改善，方便群众生产生活，加快农村经济发展</t>
  </si>
  <si>
    <t>睢县白楼乡司桥村村组道路项目</t>
  </si>
  <si>
    <t>新建3.5米宽道路800米</t>
  </si>
  <si>
    <t>司桥村</t>
  </si>
  <si>
    <t>项目实施完成后，产权归司桥村所有，解决41户贫困户的出行难问题，农村基础设施明显改善，方便群众生产生活，加快农村经济发展</t>
  </si>
  <si>
    <t>睢县白楼乡王堂村村组道路项目</t>
  </si>
  <si>
    <t>新建3.5米宽道路500米</t>
  </si>
  <si>
    <t>王堂村</t>
  </si>
  <si>
    <t>项目实施完成后，产权归王堂村所有，解决56户贫困户的出行难问题，农村基础设施明显改善，方便群众生产生活，加快农村经济发展</t>
  </si>
  <si>
    <t>睢县白楼乡蒋庄村村组道路项目</t>
  </si>
  <si>
    <t>蒋庄村</t>
  </si>
  <si>
    <t>项目实施完成后，产权归蒋庄村所有，解决43户贫困户的出行难问题，农村基础设施明显改善，方便群众生产生活，加快农村经济发展</t>
  </si>
  <si>
    <t>睢县白楼乡西岗村村组道路项目</t>
  </si>
  <si>
    <t>新建3.5米宽道路1200米</t>
  </si>
  <si>
    <t>西岗村</t>
  </si>
  <si>
    <t>项目实施完成后，产权归西岗村所有，解决39户贫困户的出行难问题，农村基础设施明显改善，方便群众生产生活，加快农村经济发展</t>
  </si>
  <si>
    <t>睢县白楼乡殷堂村村组道路项目</t>
  </si>
  <si>
    <t>殷堂村</t>
  </si>
  <si>
    <t>项目实施完成后，产权归殷堂村所有，解决36户贫困户的出行难问题，农村基础设施明显改善，方便群众生产生活，加快农村经济发展</t>
  </si>
  <si>
    <t>睢县白楼乡潘庄村村组道路项目</t>
  </si>
  <si>
    <t>新建3.5米宽道路200米</t>
  </si>
  <si>
    <t>潘庄村</t>
  </si>
  <si>
    <t>项目实施完成后，产权归潘庄村所有，解决36户贫困户的出行难问题，农村基础设施明显改善，方便群众生产生活，加快农村经济发展</t>
  </si>
  <si>
    <t>睢县白庙乡白庙村村组道路项目</t>
  </si>
  <si>
    <t>新建白庙村南段利民河沿岸4.5米宽道路300米；白庙村至214省道丁字路道路810米</t>
  </si>
  <si>
    <t>白庙乡</t>
  </si>
  <si>
    <t>白庙村</t>
  </si>
  <si>
    <t>项目实施完成后，产权归白庙村所有，解决66户贫困户的出行难问题，农村基础设施明显改善，方便群众生产生活，加快农村经济发展</t>
  </si>
  <si>
    <t>睢县白庙乡鲁楼村村组道路项目</t>
  </si>
  <si>
    <t>新建村主干街道3.5米宽道路500米</t>
  </si>
  <si>
    <t>鲁楼村</t>
  </si>
  <si>
    <t>项目实施完成后，产权归鲁楼村所有，解决45户贫困户的出行难问题，农村基础设施明显改善，方便群众生产生活，加快农村经济发展</t>
  </si>
  <si>
    <t>睢县白庙乡东朱楼村村组道路项目</t>
  </si>
  <si>
    <t>新建村内东西大街3.5米宽道路1200米；小学至村室道路600米</t>
  </si>
  <si>
    <t>东朱楼村</t>
  </si>
  <si>
    <t>项目实施完成后，产权归东朱楼村所有，解决38户贫困户的出行难问题，农村基础设施明显改善，方便群众生产生活，加快农村经济发展</t>
  </si>
  <si>
    <t>睢县白庙乡徐阳沟村村组道路项目</t>
  </si>
  <si>
    <t>村内道路罩面宽3.5米、长1183米，厚0.5cm</t>
  </si>
  <si>
    <t>徐阳沟村</t>
  </si>
  <si>
    <t>项目实施完成后，产权归徐阳沟村所有，解决74户贫困户的出行难问题，农村基础设施明显改善，方便群众生产生活，加快农村经济发展</t>
  </si>
  <si>
    <t>睢县潮庄镇李胡村村组道路项目</t>
  </si>
  <si>
    <t>新建3.5米宽道路3000米水泥路面结构总厚36cm，自上而下分别为：18cm厚C30水泥混凝土+18cm厚12%石灰土基层</t>
  </si>
  <si>
    <t>潮庄镇</t>
  </si>
  <si>
    <t xml:space="preserve">李胡村 </t>
  </si>
  <si>
    <t>项目实施完成后，产权归李胡村 所有，解决50户贫困户的出行难问题，农村基础设施明显改善，方便群众生产生活，加快农村经济发展</t>
  </si>
  <si>
    <t>睢县潮庄镇三李村村组道路项目</t>
  </si>
  <si>
    <t>新建3.5米宽道路2000米水泥路面结构总厚36cm，自上而下分别为：18cm厚C30水泥混凝土+18cm厚12%石灰土基层</t>
  </si>
  <si>
    <t>三李村</t>
  </si>
  <si>
    <t>项目实施完成后，产权归三李村所有，解决89户贫困户的出行难问题，农村基础设施明显改善，方便群众生产生活，加快农村经济发展</t>
  </si>
  <si>
    <t>睢县潮庄镇大赵村村组道路项目</t>
  </si>
  <si>
    <t>大赵村</t>
  </si>
  <si>
    <t>项目实施完成后，产权归大赵村所有，解决45户贫困户的出行难问题，农村基础设施明显改善，方便群众生产生活，加快农村经济发展</t>
  </si>
  <si>
    <t>睢县潮庄镇船李村村组道路项目</t>
  </si>
  <si>
    <t>新建3.5米宽道路1700米水泥路面结构总厚36cm，自上而下分别为：18cm厚C30水泥混凝土+18cm厚12%石灰土基层</t>
  </si>
  <si>
    <t>船李村</t>
  </si>
  <si>
    <t>项目实施完成后，产权归船李村所有，解决66户贫困户的出行难问题，农村基础设施明显改善，方便群众生产生活，加快农村经济发展</t>
  </si>
  <si>
    <t>睢县城关镇康河村村组道路项目</t>
  </si>
  <si>
    <t>新建4.5米宽道路167米，3.5米宽道路741米</t>
  </si>
  <si>
    <t>城关镇</t>
  </si>
  <si>
    <t>康河村</t>
  </si>
  <si>
    <t>项目实施完成后，产权归康河村所有，解决45户贫困户的出行难问题，农村基础设施明显改善，方便群众生产生活，加快农村经济发展</t>
  </si>
  <si>
    <t>睢县城关镇刘庄村村组道路项目</t>
  </si>
  <si>
    <t>新建4.5米宽道路700米，3.5米宽道路600米</t>
  </si>
  <si>
    <t>刘庄村</t>
  </si>
  <si>
    <t>项目实施完成后，产权归刘庄村所有，解决38户贫困户的出行难问题，农村基础设施明显改善，方便群众生产生活，加快农村经济发展</t>
  </si>
  <si>
    <t>睢县城关镇三里屯村村组道路项目</t>
  </si>
  <si>
    <t>新建4.5米宽道路600米，3.5米宽道路400米</t>
  </si>
  <si>
    <t>三里屯村</t>
  </si>
  <si>
    <t>项目实施完成后，产权归三里屯村所有，解决60户贫困户的出行难问题，农村基础设施明显改善，方便群众生产生活，加快农村经济发展</t>
  </si>
  <si>
    <t>睢县城关镇王庄村村组道路项目</t>
  </si>
  <si>
    <t>新建3.5米宽道路2370米</t>
  </si>
  <si>
    <t>王庄村</t>
  </si>
  <si>
    <t>项目实施完成后，产权归王庄村所有，解决76户贫困户的出行难问题，农村基础设施明显改善，方便群众生产生活，加快农村经济发展</t>
  </si>
  <si>
    <t>睢县城关镇西门里村村组道路项目</t>
  </si>
  <si>
    <t>新建3.5米宽道路440米</t>
  </si>
  <si>
    <t>西门里村</t>
  </si>
  <si>
    <t>项目实施完成后，产权归西门里村所有，解决38户贫困户的出行难问题，农村基础设施明显改善，方便群众生产生活，加快农村经济发展</t>
  </si>
  <si>
    <t>睢县城郊乡莲池村村组道路项目</t>
  </si>
  <si>
    <t>新建4米宽道路920米，水泥路面结构总厚36cm，自上而下分别为：18cm厚C30水泥混凝土+18cm厚13%石灰土基层</t>
  </si>
  <si>
    <t>城郊乡</t>
  </si>
  <si>
    <t>莲池村</t>
  </si>
  <si>
    <t>项目实施完成后，产权归莲池村所有，解决56户贫困户的出行难问题，农村基础设施明显改善，方便群众生产生活，加快农村经济发展</t>
  </si>
  <si>
    <t>睢县城郊乡万楼村村组道路项目</t>
  </si>
  <si>
    <t>新建4米宽沥青柏油路1700米，沥青路面厚5cm（只铺路面不做路基）。</t>
  </si>
  <si>
    <t>万楼村</t>
  </si>
  <si>
    <t>项目实施完成后，产权归万楼村所有，解决47户贫困户的出行难问题，农村基础设施明显改善，方便群众生产生活，加快农村经济发展</t>
  </si>
  <si>
    <t>睢县城郊乡田庄村村组道路项目</t>
  </si>
  <si>
    <t>新建3.5米宽水泥路180米，水泥路面结构总厚36cm，自上而下分别为：18cm厚C30水泥混凝土+18cm厚12%石灰土基层</t>
  </si>
  <si>
    <t>田庄村</t>
  </si>
  <si>
    <t>项目实施完成后，产权归田庄村所有，解决50户贫困户的出行难问题，农村基础设施明显改善，方便群众生产生活，加快农村经济发展</t>
  </si>
  <si>
    <t>睢县董店乡杨楼村村组道路项目</t>
  </si>
  <si>
    <t>新建18cm厚10%灰土基层，18cm厚C30砼路面，4.5米宽、900米长村内道路</t>
  </si>
  <si>
    <t>董店乡</t>
  </si>
  <si>
    <t>杨楼村</t>
  </si>
  <si>
    <t>项目实施完成后，产权归杨楼村所有，解决58户贫困户的出行难问题，农村基础设施明显改善，方便群众生产生活，加快农村经济发展</t>
  </si>
  <si>
    <t>睢县董店乡郜庄村委马庄村村组道路项目</t>
  </si>
  <si>
    <t>新建18cm厚10%灰土基层，18cm厚C30砼路面，3.5米宽、800米长村内道路</t>
  </si>
  <si>
    <t>郜庄村委马庄村</t>
  </si>
  <si>
    <t>项目实施完成后，产权归郜庄村委马庄村所有，解决48户贫困户的出行难问题，农村基础设施明显改善，方便群众生产生活，加快农村经济发展</t>
  </si>
  <si>
    <t>睢县董店乡赵庄村委王庄村村组道路</t>
  </si>
  <si>
    <t>新建18cm厚10%灰土基层，18cm厚C30砼路面，4.5米宽、1000米长村内道路</t>
  </si>
  <si>
    <t>赵庄村委王庄村</t>
  </si>
  <si>
    <t>项目实施完成后，产权归赵庄村委王庄村所有，解决48户贫困户的出行难问题，农村基础设施明显改善，方便群众生产生活，加快农村经济发展</t>
  </si>
  <si>
    <t>睢县董店乡田花园村村组道路项目</t>
  </si>
  <si>
    <t>新建18cm厚10%灰土基层，18cm厚C30砼路面，3.5米宽、500米长村内道路</t>
  </si>
  <si>
    <t>田花园村</t>
  </si>
  <si>
    <t>项目实施完成后，产权归田花园村所有，解决62户贫困户的出行难问题，农村基础设施明显改善，方便群众生产生活，加快农村经济发展</t>
  </si>
  <si>
    <t>睢县董店乡雷屯村村组道路项目</t>
  </si>
  <si>
    <t>新建18cm厚10%灰土基层，18cm厚C30砼路面，3.5米宽、2500米长村内道路</t>
  </si>
  <si>
    <t>雷屯村</t>
  </si>
  <si>
    <t>项目实施完成后，产权归雷屯村所有，解决56户贫困户的出行难问题，农村基础设施明显改善，方便群众生产生活，加快农村经济发展</t>
  </si>
  <si>
    <t>睢县董店乡赵庄村村组道路项目</t>
  </si>
  <si>
    <t>新建18cm厚10%灰土基层，18cm厚C30砼路面，3.5米宽、1000米长村内道路</t>
  </si>
  <si>
    <t>赵庄村</t>
  </si>
  <si>
    <t>项目实施完成后，产权归赵庄村所有，解决48户贫困户的出行难问题，农村基础设施明显改善，方便群众生产生活，加快农村经济发展</t>
  </si>
  <si>
    <t>睢县董店乡泊头村村组道路项目</t>
  </si>
  <si>
    <t>新建道路1000米</t>
  </si>
  <si>
    <t>泊头村</t>
  </si>
  <si>
    <t>项目实施完成后，产权归泊头村所有，解决65户贫困户的出行难问题，农村基础设施明显改善，方便群众生产生活，加快农村经济发展</t>
  </si>
  <si>
    <t>睢县董店乡帝东村村组道路工程项目</t>
  </si>
  <si>
    <t>新建3.5米宽水泥路600米；水泥路面结构总厚36cm，自上而下分别为：18cm厚C30水泥混凝土+18cm厚13%石灰土基层水泥路面结构总厚36cm</t>
  </si>
  <si>
    <t>帝东村</t>
  </si>
  <si>
    <t>项目实施完成后，产权归帝东村所有，解决177户贫困户的出行难问题，农村基础设施明显改善，方便群众生产生活，加快农村经济发展</t>
  </si>
  <si>
    <t>睢县河堤乡博士李村村组道路项目</t>
  </si>
  <si>
    <t>和平路到博士李后街新建3.5米宽水泥路360米，水泥路面结构总厚36cm，自上而下分别为：18cm厚C30水泥混凝土+18cm厚13%石灰土基层</t>
  </si>
  <si>
    <t>河堤乡</t>
  </si>
  <si>
    <t>博士李村</t>
  </si>
  <si>
    <t>项目实施完成后，产权归博士李村所有，解决89户贫困户的出行难问题，农村基础设施明显改善，方便群众生产生活，加快农村经济发展</t>
  </si>
  <si>
    <t>睢县河堤乡邢庄村村组道路项目</t>
  </si>
  <si>
    <t>朱庄后街到马六新建3.5米宽水泥路560米：水泥路面结构总厚36cm，自上而下分别为：18cm厚C30水泥混凝土+18cm厚13%石灰土基层水泥路面结构总厚36cm，自上而下分别为：18cm厚C30水泥混凝土+18cm厚13%石灰土基层</t>
  </si>
  <si>
    <t>邢庄村</t>
  </si>
  <si>
    <t>项目实施完成后，产权归邢庄村所有，解决78户贫困户的出行难问题，农村基础设施明显改善，方便群众生产生活，加快农村经济发展</t>
  </si>
  <si>
    <t>睢县河堤乡马吾楼村村组道路项目</t>
  </si>
  <si>
    <t>村室门口新建3.5米宽水泥路1500米，水泥路面结构总厚36cm，自上而下分别为：18cm厚C30水泥混凝土+18cm厚13%石灰土基层</t>
  </si>
  <si>
    <t>马吾楼村</t>
  </si>
  <si>
    <t>项目实施完成后，产权归马吾楼村所有，解决55户贫困户的出行难问题，农村基础设施明显改善，方便群众生产生活，加快农村经济发展</t>
  </si>
  <si>
    <t>睢县河堤乡丁庄村村组道路项目</t>
  </si>
  <si>
    <t>丁庄村委陈庄村新建3.5米宽水泥路800米，丁庄村后街3.5米宽水泥路700米，水泥路面结构总厚36cm，自上而下分别为：18cm厚C30水泥混凝土+18cm厚13%石灰土基层水泥路面结构总厚36cm，自上而下分别为：18cm厚C30水泥混凝土+18cm厚13%石灰土基层</t>
  </si>
  <si>
    <t>丁庄村</t>
  </si>
  <si>
    <t>项目实施完成后，产权归丁庄村所有，解决65户贫困户的出行难问题，农村基础设施明显改善，方便群众生产生活，加快农村经济发展</t>
  </si>
  <si>
    <t>睢县河堤乡姜庄村村组道路项目</t>
  </si>
  <si>
    <t>新建3.5米宽水泥路1500米；水泥路面结构总厚36cm，自上而下分别为：18cm厚C30水泥混凝土+18cm厚13%石灰土基层水泥路面结构总厚36cm</t>
  </si>
  <si>
    <t>姜庄村</t>
  </si>
  <si>
    <t>项目实施完成后，产权归姜庄村所有，解决73户贫困户的出行难问题，农村基础设施明显改善，方便群众生产生活，加快农村经济发展</t>
  </si>
  <si>
    <t>睢县河集乡大郭村村组道路项目</t>
  </si>
  <si>
    <t>新建3.5米宽道路1000米</t>
  </si>
  <si>
    <t>河集乡</t>
  </si>
  <si>
    <t>大郭村</t>
  </si>
  <si>
    <t>项目实施完成后，产权归大郭村所有，解决82户贫困户的出行难问题，农村基础设施明显改善，方便群众生产生活，加快农村经济发展</t>
  </si>
  <si>
    <t>睢县河集乡刘浩阳村村组道路项目</t>
  </si>
  <si>
    <t>新建3.5米宽道路150米</t>
  </si>
  <si>
    <t>刘浩阳村</t>
  </si>
  <si>
    <t>项目实施完成后，产权归刘浩阳村所有，解决53户贫困户的出行难问题，农村基础设施明显改善，方便群众生产生活，加快农村经济发展</t>
  </si>
  <si>
    <t>睢县河集乡八里屯村村组道路项目</t>
  </si>
  <si>
    <t>新建3.5米宽道路1870米</t>
  </si>
  <si>
    <t>八里屯村</t>
  </si>
  <si>
    <t>项目实施完成后，产权归八里屯村所有，解决65户贫困户的出行难问题，农村基础设施明显改善，方便群众生产生活，加快农村经济发展</t>
  </si>
  <si>
    <t>睢县河集乡余林村村组道路项目</t>
  </si>
  <si>
    <t>新建3.5米宽道路850米</t>
  </si>
  <si>
    <t>余林村</t>
  </si>
  <si>
    <t>项目实施完成后，产权归余林村所有，解决78户贫困户的出行难问题，农村基础设施明显改善，方便群众生产生活，加快农村经济发展</t>
  </si>
  <si>
    <t>睢县河集乡蔺庄村村组道路项目</t>
  </si>
  <si>
    <t>新建3.5米宽道路650米</t>
  </si>
  <si>
    <t>蔺庄村</t>
  </si>
  <si>
    <t>项目实施完成后，产权归蔺庄村所有，解决63户贫困户的出行难问题，农村基础设施明显改善，方便群众生产生活，加快农村经济发展</t>
  </si>
  <si>
    <t>睢县河集乡董六村村组道路工程项目</t>
  </si>
  <si>
    <t>新建3.5米宽道路660米</t>
  </si>
  <si>
    <t>董六村</t>
  </si>
  <si>
    <t>项目实施完成后，产权归董六村所有，解决146户贫困户的出行难问题，农村基础设施明显改善，方便群众生产生活，加快农村经济发展</t>
  </si>
  <si>
    <t xml:space="preserve">睢县后台乡北村村组道路项目 </t>
  </si>
  <si>
    <t>锦秀街到郝山峰家门口800米，宽4.5米，张法社往西至任井立处，全村共3600平方</t>
  </si>
  <si>
    <t>后台乡</t>
  </si>
  <si>
    <t>北村</t>
  </si>
  <si>
    <t>项目实施完成后，产权归北村所有，解决62户贫困户的出行难问题，农村基础设施明显改善，方便群众生产生活，加快农村经济发展</t>
  </si>
  <si>
    <t xml:space="preserve">睢县后台乡草庙村村组道路项目 </t>
  </si>
  <si>
    <t>桥西路口至李建猪场300米长，3.5米宽，变压器向南至小桥100米长，3.5米宽，全村共计1400平方。</t>
  </si>
  <si>
    <t>草庙村</t>
  </si>
  <si>
    <t>项目实施完成后，产权归草庙村所有，解决80户贫困户的出行难问题，农村基础设施明显改善，方便群众生产生活，加快农村经济发展</t>
  </si>
  <si>
    <t xml:space="preserve">睢县后台乡大姬村村组道路项目 </t>
  </si>
  <si>
    <t>从和高家门口到刘本礼门口。共计300米，宽3.5米，1050平方，全村共计1050平方</t>
  </si>
  <si>
    <t>大姬村</t>
  </si>
  <si>
    <t>项目实施完成后，产权归大姬村所有，解决76户贫困户的出行难问题，农村基础设施明显改善，方便群众生产生活，加快农村经济发展</t>
  </si>
  <si>
    <t xml:space="preserve">睢县后台乡南村村组道路项目 </t>
  </si>
  <si>
    <t>长667米，宽4.5米，从郝山峰到闫庄交界；共3000平方</t>
  </si>
  <si>
    <t>南村</t>
  </si>
  <si>
    <t>项目实施完成后，产权归南村所有，解决85户贫困户的出行难问题，农村基础设施明显改善，方便群众生产生活，加快农村经济发展</t>
  </si>
  <si>
    <t xml:space="preserve">睢县后台乡王庄村村组道路项目 </t>
  </si>
  <si>
    <t>村内：黄旭林到王铁峰家230米，常茂云家到黄合中门口200米，王义方到蔡国强200米。计630米长，3.5米宽，2205平方</t>
  </si>
  <si>
    <t>项目实施完成后，产权归王庄村所有，解决68户贫困户的出行难问题，农村基础设施明显改善，方便群众生产生活，加快农村经济发展</t>
  </si>
  <si>
    <t xml:space="preserve">睢县后台乡现王村村组道路项目 </t>
  </si>
  <si>
    <t>从王加强门口到鲁庄变压器418.7米。共计长度418.7米，宽3.5米，全村共计1465.45平方</t>
  </si>
  <si>
    <t>现王村</t>
  </si>
  <si>
    <t>项目实施完成后，产权归现王村所有，解决93户贫困户的出行难问题，农村基础设施明显改善，方便群众生产生活，加快农村经济发展</t>
  </si>
  <si>
    <t>睢县后台乡闫庄村村组道路项目</t>
  </si>
  <si>
    <t>闫庄小学路口接村西水泥路，150米长，3.5米宽。闫庄圣寿寺塔西至南村界134长，4.5米宽。全村总计1125平方</t>
  </si>
  <si>
    <t>闫庄村</t>
  </si>
  <si>
    <t>项目实施完成后，产权归闫庄村所有，解决65户贫困户的出行难问题，农村基础设施明显改善，方便群众生产生活，加快农村经济发展</t>
  </si>
  <si>
    <t>睢县胡堂乡秦姜庄村村组道路项目</t>
  </si>
  <si>
    <t>胡堂乡</t>
  </si>
  <si>
    <t>秦姜庄村</t>
  </si>
  <si>
    <t>项目实施完成后，产权归秦姜庄村所有，解决74户贫困户的出行难问题，农村基础设施明显改善，方便群众生产生活，加快农村经济发展</t>
  </si>
  <si>
    <t>睢县胡堂乡郭店村村组道路项目</t>
  </si>
  <si>
    <t>郭店村</t>
  </si>
  <si>
    <t>项目实施完成后，产权归郭店村所有，解决117户贫困户的出行难问题，农村基础设施明显改善，方便群众生产生活，加快农村经济发展</t>
  </si>
  <si>
    <t>睢县胡堂乡高里台村村组道路项目</t>
  </si>
  <si>
    <t>高里台村</t>
  </si>
  <si>
    <t>项目实施完成后，产权归高里台村所有，解决211户贫困户的出行难问题，农村基础设施明显改善，方便群众生产生活，加快农村经济发展</t>
  </si>
  <si>
    <t>睢县胡堂乡李窑村村组道路工程项目</t>
  </si>
  <si>
    <t>李窑村</t>
  </si>
  <si>
    <t>项目实施完成后，产权归李窑村所有，解决125户贫困户的出行难问题，农村基础设施明显改善，方便群众生产生活，加快农村经济发展</t>
  </si>
  <si>
    <t>睢县胡堂乡刘楼村村组道路项目</t>
  </si>
  <si>
    <t>新建18cm厚10%灰土基层，18cm厚C30砼路面，3.5米宽、1400米长村内道路</t>
  </si>
  <si>
    <t>刘楼村</t>
  </si>
  <si>
    <t>项目实施完成后，产权归刘楼村所有，解决68户贫困户的出行难问题，农村基础设施明显改善，方便群众生产生活，加快农村经济发展</t>
  </si>
  <si>
    <t>睢县涧岗乡恒山村村组道路项目</t>
  </si>
  <si>
    <t>新建3.5米宽道路1357米</t>
  </si>
  <si>
    <t>涧岗乡</t>
  </si>
  <si>
    <t>恒山村</t>
  </si>
  <si>
    <t>项目实施完成后，产权归恒山村所有，解决86户贫困户的出行难问题，农村基础设施明显改善，方便群众生产生活，加快农村经济发展</t>
  </si>
  <si>
    <t>睢县涧岗乡铁佛寺村村组道路项目</t>
  </si>
  <si>
    <t>铁佛寺村</t>
  </si>
  <si>
    <t>项目实施完成后，产权归铁佛寺村所有，解决82户贫困户的出行难问题，农村基础设施明显改善，方便群众生产生活，加快农村经济发展</t>
  </si>
  <si>
    <t>睢县涧岗乡郭营村村组道路项目</t>
  </si>
  <si>
    <t>郭营村</t>
  </si>
  <si>
    <t>项目实施完成后，产权归郭营村所有，解决76户贫困户的出行难问题，农村基础设施明显改善，方便群众生产生活，加快农村经济发展</t>
  </si>
  <si>
    <t>睢县涧岗乡小桥村村组道路项目</t>
  </si>
  <si>
    <t>小桥村</t>
  </si>
  <si>
    <t>项目实施完成后，产权归小桥村所有，解决69户贫困户的出行难问题，农村基础设施明显改善，方便群众生产生活，加快农村经济发展</t>
  </si>
  <si>
    <t>睢县涧岗乡涧岗村村组道路项目</t>
  </si>
  <si>
    <t>涧岗村</t>
  </si>
  <si>
    <t>项目实施完成后，产权归涧岗村所有，解决69户贫困户的出行难问题，农村基础设施明显改善，方便群众生产生活，加快农村经济发展</t>
  </si>
  <si>
    <t>睢县蓼堤镇申庄村村组道路工程项目</t>
  </si>
  <si>
    <t>新建道路500米</t>
  </si>
  <si>
    <t>蓼堤镇</t>
  </si>
  <si>
    <t>申庄村</t>
  </si>
  <si>
    <t>项目实施完成后，产权归申庄村所有，解决85户贫困户的出行难问题，农村基础设施明显改善，方便群众生产生活，加快农村经济发展</t>
  </si>
  <si>
    <t>睢县蓼堤镇娄河村村组道路项目</t>
  </si>
  <si>
    <t>新建道路2000米</t>
  </si>
  <si>
    <t>娄河村</t>
  </si>
  <si>
    <t>项目实施完成后，产权归娄河村所有，解决65户贫困户的出行难问题，农村基础设施明显改善，方便群众生产生活，加快农村经济发展</t>
  </si>
  <si>
    <t>睢县蓼堤镇西楼村村组道路项目</t>
  </si>
  <si>
    <t>新建道路750米</t>
  </si>
  <si>
    <t>西楼村</t>
  </si>
  <si>
    <t>项目实施完成后，产权归西楼村所有，解决68户贫困户的出行难问题，农村基础设施明显改善，方便群众生产生活，加快农村经济发展</t>
  </si>
  <si>
    <t>睢县蓼堤镇谢寨村委罗庄村村组道路项目</t>
  </si>
  <si>
    <t>新建3.5米宽道路0.6公里</t>
  </si>
  <si>
    <t>谢寨村委罗庄村</t>
  </si>
  <si>
    <t>项目实施完成后，产权归谢寨村委罗庄村所有，解决72户贫困户的出行难问题，农村基础设施明显改善，方便群众生产生活，加快农村经济发展</t>
  </si>
  <si>
    <t>睢县匡城乡匡城村村组道路项目</t>
  </si>
  <si>
    <t>新建西长路北段宽4米长375米；18cm厚10%灰土基层，18cm厚C30砼路面，宽3.5米长1000米</t>
  </si>
  <si>
    <t>匡城乡</t>
  </si>
  <si>
    <t>匡城村</t>
  </si>
  <si>
    <t>项目实施完成后，产权归匡城村所有，解决51户贫困户的出行难问题，农村基础设施明显改善，方便群众生产生活，加快农村经济发展</t>
  </si>
  <si>
    <t>睢县匡城乡北张村村组道路项目</t>
  </si>
  <si>
    <t>北张村</t>
  </si>
  <si>
    <t>项目实施完成后，产权归北张村所有，解决93户贫困户的出行难问题，农村基础设施明显改善，方便群众生产生活，加快农村经济发展</t>
  </si>
  <si>
    <t>睢县匡城乡李老村村组道路项目</t>
  </si>
  <si>
    <t>李老村</t>
  </si>
  <si>
    <t>项目实施完成后，产权归李老村所有，解决83户贫困户的出行难问题，农村基础设施明显改善，方便群众生产生活，加快农村经济发展</t>
  </si>
  <si>
    <t>睢县匡城乡石关村村组道路项目</t>
  </si>
  <si>
    <t>新建18cm厚10%灰土基层，18cm厚C30砼路面，4米宽、100米长村内道路</t>
  </si>
  <si>
    <t>石关村</t>
  </si>
  <si>
    <t>项目实施完成后，产权归石关村所有，解决66户贫困户的出行难问题，农村基础设施明显改善，方便群众生产生活，加快农村经济发展</t>
  </si>
  <si>
    <t>睢县匡城乡王池村村组道路项目</t>
  </si>
  <si>
    <t>新建18cm厚10%灰土基层，18cm厚C30砼路面，4米宽、100米长村外道路</t>
  </si>
  <si>
    <t>王池村</t>
  </si>
  <si>
    <t>项目实施完成后，产权归王池村所有，解决131户贫困户的出行难问题，农村基础设施明显改善，方便群众生产生活，加快农村经济发展</t>
  </si>
  <si>
    <t>睢县匡城乡尚庄村村组道路项目</t>
  </si>
  <si>
    <t>新建混凝土路面：4米宽，400米长。</t>
  </si>
  <si>
    <t>尚庄村</t>
  </si>
  <si>
    <t>项目实施完成后，产权归尚庄村所有，解决217户贫困户的出行难问题，农村基础设施明显改善，方便群众生产生活，加快农村经济发展</t>
  </si>
  <si>
    <t>睢县匡城乡洪庄村村组道路项目</t>
  </si>
  <si>
    <t>新建3.5米宽，360米长，18cm厚10%灰土基层，18cm厚C30砼路面</t>
  </si>
  <si>
    <t>洪庄村</t>
  </si>
  <si>
    <t>项目实施完成后，产权归洪庄村所有，解决93户贫困户的出行难问题，农村基础设施明显改善，方便群众生产生活，加快农村经济发展</t>
  </si>
  <si>
    <t>睢县匡城乡韩金洼村道路项目</t>
  </si>
  <si>
    <t>新建3.5米宽960米长，18cm厚10%灰土基层，18cm厚C30砼路面</t>
  </si>
  <si>
    <t>韩金洼村</t>
  </si>
  <si>
    <t>睢县匡城乡姚寨村村组道路项目</t>
  </si>
  <si>
    <t>姚寨村</t>
  </si>
  <si>
    <t>项目实施完成后，产权归姚寨村所有，解决51户贫困户的出行难问题，农村基础设施明显改善，方便群众生产生活，加快农村经济发展</t>
  </si>
  <si>
    <t>睢县平岗镇刘玉红村村组道路项目</t>
  </si>
  <si>
    <t>新建3.5米宽水泥路300米，水泥路面结构总厚36cm，自上而下分别为：18cm厚C30水泥混凝土+18cm厚14%石灰土基层</t>
  </si>
  <si>
    <t>平岗镇</t>
  </si>
  <si>
    <t>刘玉红村</t>
  </si>
  <si>
    <t>项目实施完成后，产权归刘玉红村所有，解决52户贫困户的出行难问题，农村基础设施明显改善，方便群众生产生活，加快农村经济发展</t>
  </si>
  <si>
    <t>睢县平岗镇大李村村组道路项目</t>
  </si>
  <si>
    <t>新建3.5米宽水泥路1300米，水泥路面结构总厚36cm，自上而下分别为：18cm厚C30水泥混凝土+18cm厚12%石灰土基层或5.5%冷再生</t>
  </si>
  <si>
    <t>大李村</t>
  </si>
  <si>
    <t>项目实施完成后，产权归大李村所有，解决82户贫困户的出行难问题，农村基础设施明显改善，方便群众生产生活，加快农村经济发展</t>
  </si>
  <si>
    <t>睢县平岗镇六六湾村村组道路项目</t>
  </si>
  <si>
    <t>新建3.5米宽水泥路1200米，水泥路面结构总厚36cm，自上而下分别为：18cm厚C30水泥混凝土+18cm厚13%石灰土基层</t>
  </si>
  <si>
    <t>六六湾村</t>
  </si>
  <si>
    <t>项目实施完成后，产权归六六湾村所有，解决91户贫困户的出行难问题，农村基础设施明显改善，方便群众生产生活，加快农村经济发展</t>
  </si>
  <si>
    <t>睢县平岗镇平西村村组道路项目</t>
  </si>
  <si>
    <t>新建4.5米宽水泥路370米，水泥路面结构总厚36cm，自上而下分别为：18cm厚C30水泥混凝土18厘米厚5.5%冷再生</t>
  </si>
  <si>
    <t>平西村</t>
  </si>
  <si>
    <t>项目实施完成后，产权归平西村所有，解决52户贫困户的出行难问题，农村基础设施明显改善，方便群众生产生活，加快农村经济发展</t>
  </si>
  <si>
    <t>睢县平岗镇索桥村村组道路项目</t>
  </si>
  <si>
    <t>新建3.5米宽水泥路800米，水泥路面结构总厚36cm，自上而下分别为：18cm厚C30水泥混凝土+18cm厚13%石灰土基层</t>
  </si>
  <si>
    <t>索桥村</t>
  </si>
  <si>
    <t>项目实施完成后，产权归索桥村所有，解决69户贫困户的出行难问题，农村基础设施明显改善，方便群众生产生活，加快农村经济发展</t>
  </si>
  <si>
    <t>睢县平岗镇祖六村村组道路项目</t>
  </si>
  <si>
    <t>祖六村</t>
  </si>
  <si>
    <t>项目实施完成后，产权归祖六村所有，解决83户贫困户的出行难问题，农村基础设施明显改善，方便群众生产生活，加快农村经济发展</t>
  </si>
  <si>
    <t>睢县平岗镇赵洼村村组道路项目</t>
  </si>
  <si>
    <t>新建3米宽水泥路1000米，水泥路面结构总厚36cm，自上而下分别为：18cm厚C30水泥混凝土+18cm厚13%石灰土基层</t>
  </si>
  <si>
    <t>赵洼村</t>
  </si>
  <si>
    <t>项目实施完成后，产权归赵洼村所有，解决76户贫困户的出行难问题，农村基础设施明显改善，方便群众生产生活，加快农村经济发展</t>
  </si>
  <si>
    <t>睢县尚屯镇常郭屯村村组道路项目</t>
  </si>
  <si>
    <t>新建3.5米宽水泥路1400米</t>
  </si>
  <si>
    <t>尚屯镇</t>
  </si>
  <si>
    <t>常郭屯村</t>
  </si>
  <si>
    <t>项目实施完成后，产权归常郭屯村所有，解决80户贫困户的出行难问题，农村基础设施明显改善，方便群众生产生活，加快农村经济发展</t>
  </si>
  <si>
    <t>睢县尚屯镇孙楼村村组道路项目</t>
  </si>
  <si>
    <t>新建3.5米宽水泥路100米</t>
  </si>
  <si>
    <t>孙楼村</t>
  </si>
  <si>
    <t>项目实施完成后，产权归孙楼村所有，解决91户贫困户的出行难问题，农村基础设施明显改善，方便群众生产生活，加快农村经济发展</t>
  </si>
  <si>
    <t>睢县尚屯镇薛楼村村组道路项目</t>
  </si>
  <si>
    <t>新建3.5米宽水泥路1300米</t>
  </si>
  <si>
    <t>薛楼村</t>
  </si>
  <si>
    <t>项目实施完成后，产权归薛楼村所有，解决63户贫困户的出行难问题，农村基础设施明显改善，方便群众生产生活，加快农村经济发展</t>
  </si>
  <si>
    <t>睢县尚屯镇祥府寨村村组道路项目</t>
  </si>
  <si>
    <t>新建4.5米宽水泥路500米</t>
  </si>
  <si>
    <t>祥府寨村</t>
  </si>
  <si>
    <t>项目实施完成后，产权归祥府寨村所有，解决83户贫困户的出行难问题，农村基础设施明显改善，方便群众生产生活，加快农村经济发展</t>
  </si>
  <si>
    <t>睢县孙聚寨乡寺前李村村组道路项目</t>
  </si>
  <si>
    <t>新建18cm厚12%灰土基层，20cm厚C30砼路面，4米宽、长814米</t>
  </si>
  <si>
    <t>孙聚寨乡</t>
  </si>
  <si>
    <t>寺前李村</t>
  </si>
  <si>
    <t>项目实施完成后，产权归寺前李村所有，解决53户贫困户的出行难问题，农村基础设施明显改善，方便群众生产生活，加快农村经济发展</t>
  </si>
  <si>
    <t>睢县孙聚寨乡西李村村组道路项目</t>
  </si>
  <si>
    <t>新建18cm厚10%灰土基层，18cm厚C30砼路面，3.5米宽、长600米</t>
  </si>
  <si>
    <t>西李村</t>
  </si>
  <si>
    <t>项目实施完成后，产权归西李村所有，解决96户贫困户的出行难问题，农村基础设施明显改善，方便群众生产生活，加快农村经济发展</t>
  </si>
  <si>
    <t>睢县孙聚寨乡屈楼村村组道路项目</t>
  </si>
  <si>
    <t>新建18cm厚10%灰土基层，18cm厚C30砼路面，3.5米宽、长537米</t>
  </si>
  <si>
    <t>屈楼村</t>
  </si>
  <si>
    <t>项目实施完成后，产权归屈楼村所有，解决65户贫困户的出行难问题，农村基础设施明显改善，方便群众生产生活，加快农村经济发展</t>
  </si>
  <si>
    <t>睢县孙聚寨乡董庄村村组道路项目</t>
  </si>
  <si>
    <t>董庄村</t>
  </si>
  <si>
    <t>项目实施完成后，产权归董庄村所有，解决68户贫困户的出行难问题，农村基础设施明显改善，方便群众生产生活，加快农村经济发展</t>
  </si>
  <si>
    <t>睢县西陵寺镇关帝村村组道路项目</t>
  </si>
  <si>
    <t>新建道路1500米</t>
  </si>
  <si>
    <t>西陵寺镇</t>
  </si>
  <si>
    <t>关帝村</t>
  </si>
  <si>
    <t>项目实施完成后，产权归关帝村所有，解决68户贫困户的出行难问题，农村基础设施明显改善，方便群众生产生活，加快农村经济发展</t>
  </si>
  <si>
    <t>睢县西陵寺镇榆南村村组道路项目</t>
  </si>
  <si>
    <t>新建道路800米</t>
  </si>
  <si>
    <t>榆南村</t>
  </si>
  <si>
    <t>项目实施完成后，产权归榆南村所有，解决83户贫困户的出行难问题，农村基础设施明显改善，方便群众生产生活，加快农村经济发展</t>
  </si>
  <si>
    <t>睢县西陵寺镇榆北村村组道路项目</t>
  </si>
  <si>
    <t>榆北村</t>
  </si>
  <si>
    <t>项目实施完成后，产权归榆北村所有，解决71户贫困户的出行难问题，农村基础设施明显改善，方便群众生产生活，加快农村经济发展</t>
  </si>
  <si>
    <t>睢县西陵寺镇东村村组道路项目</t>
  </si>
  <si>
    <t>新建道路700米</t>
  </si>
  <si>
    <t>东村</t>
  </si>
  <si>
    <t>项目实施完成后，产权归东村所有，解决73户贫困户的出行难问题，农村基础设施明显改善，方便群众生产生活，加快农村经济发展</t>
  </si>
  <si>
    <t>睢县西陵寺镇南村村组道路项目</t>
  </si>
  <si>
    <t>项目实施完成后，产权归南村所有，解决64户贫困户的出行难问题，农村基础设施明显改善，方便群众生产生活，加快农村经济发展</t>
  </si>
  <si>
    <t>睢县西陵寺镇邢堂村村组道路项目</t>
  </si>
  <si>
    <t>邢堂村</t>
  </si>
  <si>
    <t>项目实施完成后，产权归邢堂村所有，解决84户贫困户的出行难问题，农村基础设施明显改善，方便群众生产生活，加快农村经济发展</t>
  </si>
  <si>
    <t>睢县西陵寺镇北村村组道路项目</t>
  </si>
  <si>
    <t>项目实施完成后，产权归北村所有，解决75户贫困户的出行难问题，农村基础设施明显改善，方便群众生产生活，加快农村经济发展</t>
  </si>
  <si>
    <t>睢县西陵寺镇天西村村组道路项目</t>
  </si>
  <si>
    <t>新建道路1180米</t>
  </si>
  <si>
    <t>天西村</t>
  </si>
  <si>
    <t>项目实施完成后，产权归天西村所有，解决68户贫困户的出行难问题，农村基础设施明显改善，方便群众生产生活，加快农村经济发展</t>
  </si>
  <si>
    <t>睢县西陵寺镇曹庄村村组道路项目</t>
  </si>
  <si>
    <t>曹庄村</t>
  </si>
  <si>
    <t>项目实施完成后，产权归曹庄村所有，解决66户贫困户的出行难问题，农村基础设施明显改善，方便群众生产生活，加快农村经济发展</t>
  </si>
  <si>
    <t>睢县尤吉屯乡屈庄村村组道路项目</t>
  </si>
  <si>
    <t>新建18cm厚10%灰土基层，18cm厚C30砼路面，3.5米宽、长1000米通往余屯学校道路</t>
  </si>
  <si>
    <t>尤吉屯乡</t>
  </si>
  <si>
    <t>屈庄村</t>
  </si>
  <si>
    <t>项目实施完成后，产权归屈庄村所有，解决91户贫困户的出行难问题，农村基础设施明显改善，方便群众生产生活，加快农村经济发展</t>
  </si>
  <si>
    <t>睢县尤吉屯乡陈岗村委葛庄村村组道路项目</t>
  </si>
  <si>
    <t>新建18cm厚10%灰土基层，18cm厚C30砼路面，3.5米宽、长500米</t>
  </si>
  <si>
    <t>陈岗村委葛庄村</t>
  </si>
  <si>
    <t>项目实施完成后，产权归陈岗村委葛庄村所有，解决61户贫困户的出行难问题，农村基础设施明显改善，方便群众生产生活，加快农村经济发展</t>
  </si>
  <si>
    <t>睢县长岗镇高庄村村组道路项目</t>
  </si>
  <si>
    <t>新修村外道路高庄至白庄主干路长2500米、宽4.5米、厚0.18米水泥路</t>
  </si>
  <si>
    <t>长岗镇</t>
  </si>
  <si>
    <t>高庄村</t>
  </si>
  <si>
    <t>项目实施完成后，产权归高庄村所有，解决65户贫困户的出行难问题，农村基础设施明显改善，方便群众生产生活，加快农村经济发展</t>
  </si>
  <si>
    <t>睢县长岗镇杨楼村村组道路项目</t>
  </si>
  <si>
    <t>新修杨楼东至魏庄西村外道路长600米、宽4.5米、厚0.18米水泥路</t>
  </si>
  <si>
    <t>项目实施完成后，产权归杨楼村所有，解决82户贫困户的出行难问题，农村基础设施明显改善，方便群众生产生活，加快农村经济发展</t>
  </si>
  <si>
    <t>睢县周堂镇大屯村村组道路项目</t>
  </si>
  <si>
    <t>新建3.5米宽、18公分厚水泥路800米</t>
  </si>
  <si>
    <t>周堂镇</t>
  </si>
  <si>
    <t>大屯村</t>
  </si>
  <si>
    <t>项目实施完成后，产权归大屯村所有，解决71户贫困户的出行难问题，农村基础设施明显改善，方便群众生产生活，加快农村经济发展</t>
  </si>
  <si>
    <t>睢县周堂镇黄堂村村组道路项目</t>
  </si>
  <si>
    <t>新建3.5米宽、18公分厚水泥路500米</t>
  </si>
  <si>
    <t>黄堂村</t>
  </si>
  <si>
    <t>项目实施完成后，产权归黄堂村所有，解决246户贫困户的出行难问题，农村基础设施明显改善，方便群众生产生活，加快农村经济发展</t>
  </si>
  <si>
    <t>睢县周堂镇齐庄村村组道路项目</t>
  </si>
  <si>
    <t>新建3.5米宽、18公分厚水泥路600米</t>
  </si>
  <si>
    <t>齐庄村</t>
  </si>
  <si>
    <t>项目实施完成后，产权归齐庄村所有，解决295户贫困户的出行难问题，农村基础设施明显改善，方便群众生产生活，加快农村经济发展</t>
  </si>
  <si>
    <t>睢县周堂镇前曹村村组道路项目</t>
  </si>
  <si>
    <t>前曹村</t>
  </si>
  <si>
    <t>项目实施完成后，产权归前曹村所有，解决62户贫困户的出行难问题，农村基础设施明显改善，方便群众生产生活，加快农村经济发展</t>
  </si>
  <si>
    <t>睢县周堂镇苏二村村组道路项目</t>
  </si>
  <si>
    <t>苏二村</t>
  </si>
  <si>
    <t>项目实施完成后，产权归苏二村所有，解决82户贫困户的出行难问题，农村基础设施明显改善，方便群众生产生活，加快农村经济发展</t>
  </si>
  <si>
    <t>睢县周堂镇周四村村组道路项目</t>
  </si>
  <si>
    <t>新建3.5米宽、18公分厚水泥路480米</t>
  </si>
  <si>
    <t>周四村</t>
  </si>
  <si>
    <t>项目实施完成后，产权归周四村所有，解决91户贫困户的出行难问题，农村基础设施明显改善，方便群众生产生活，加快农村经济发展</t>
  </si>
  <si>
    <t>睢县周堂镇周一村村组道路项目</t>
  </si>
  <si>
    <t>周一村</t>
  </si>
  <si>
    <t>项目实施完成后，产权归周一村所有，解决63户贫困户的出行难问题，农村基础设施明显改善，方便群众生产生活，加快农村经济发展</t>
  </si>
  <si>
    <t>睢县周堂镇翟庄村村组道路项目</t>
  </si>
  <si>
    <t>新建18cm厚10%灰土基层，18cm厚C30砼路面，3.5米宽、长300米</t>
  </si>
  <si>
    <t>翟庄村</t>
  </si>
  <si>
    <t>项目实施完成后，产权归翟庄村所有，解决42户贫困户的出行难问题，农村基础设施明显改善，方便群众生产生活，加快农村经济发展</t>
  </si>
  <si>
    <t>睢县周堂镇乔寨村村组道路项目</t>
  </si>
  <si>
    <t>新建4.5米宽道路3.32公里</t>
  </si>
  <si>
    <t>乔寨村</t>
  </si>
  <si>
    <t>项目实施完成后，产权归乔寨村所有，解决126户贫困户的出行难问题，农村基础设施明显改善，方便群众生产生活，加快农村经济发展</t>
  </si>
  <si>
    <t>商丘市睢县2019年度县级脱贫攻坚项目库统计表</t>
  </si>
  <si>
    <t>中央资金</t>
  </si>
  <si>
    <t>省级资金</t>
  </si>
  <si>
    <t>市级资金</t>
  </si>
  <si>
    <t>县级资金</t>
  </si>
  <si>
    <t>备注</t>
  </si>
  <si>
    <t>合  计</t>
  </si>
  <si>
    <t>一、基础设施项目</t>
  </si>
  <si>
    <t>1、第一批道路项目</t>
  </si>
  <si>
    <t>2、第二批道路项目</t>
  </si>
  <si>
    <t>3、农村道路硬化项目</t>
  </si>
  <si>
    <t>4、饮水安全项目</t>
  </si>
  <si>
    <t>5、农田水利新打机井项目</t>
  </si>
  <si>
    <t>6、农田水利地埋线配套设施项目</t>
  </si>
  <si>
    <t>7、桥梁建设项目</t>
  </si>
  <si>
    <t>8、危房改造项目</t>
  </si>
  <si>
    <t>9、孙聚寨乡代集村新打机井及配套设施项目</t>
  </si>
  <si>
    <t>10、尚屯镇梁庄村道路硬化和农田水利建设项目</t>
  </si>
  <si>
    <t>11、睢县2019年农田水利工程补源除涝项目</t>
  </si>
  <si>
    <t>二、产业扶贫项目</t>
  </si>
  <si>
    <t>1、产业扶持项目</t>
  </si>
  <si>
    <t>2、产业补助政策项目</t>
  </si>
  <si>
    <t>3、睢县扶贫车间配电设施项目</t>
  </si>
  <si>
    <t>4、光伏项目</t>
  </si>
  <si>
    <t>5、睢县2019年扶贫贷款贴息项目</t>
  </si>
  <si>
    <t>6、城关镇东关南村家政服务设备和培训项目</t>
  </si>
  <si>
    <t>7、蓼堤镇陈菜园村大棚灌溉设施建设和牛棚升级改造项目</t>
  </si>
  <si>
    <t>8、蓼堤镇大岗村扶贫车间和手工加工基地配套设施项目</t>
  </si>
  <si>
    <t>9、睢县贫困人口能力提升项目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</si>
</sst>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center"/>
      <protection/>
    </xf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8" fillId="0" borderId="0">
      <alignment vertical="center"/>
      <protection/>
    </xf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0" borderId="0">
      <alignment vertical="center"/>
      <protection/>
    </xf>
    <xf numFmtId="0" fontId="10" fillId="0" borderId="3" applyNumberFormat="0" applyFill="0" applyAlignment="0" applyProtection="0"/>
    <xf numFmtId="0" fontId="27" fillId="0" borderId="0">
      <alignment vertical="center"/>
      <protection/>
    </xf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19" fillId="9" borderId="0" applyNumberFormat="0" applyBorder="0" applyAlignment="0" applyProtection="0"/>
    <xf numFmtId="0" fontId="28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176" fontId="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>
      <alignment vertical="center" wrapText="1"/>
    </xf>
    <xf numFmtId="176" fontId="29" fillId="0" borderId="10" xfId="0" applyNumberFormat="1" applyFont="1" applyFill="1" applyBorder="1" applyAlignment="1">
      <alignment horizontal="right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2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3" xfId="75"/>
    <cellStyle name="常规 4" xfId="76"/>
    <cellStyle name="常规 5" xfId="77"/>
    <cellStyle name="常规 7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SheetLayoutView="100" workbookViewId="0" topLeftCell="A1">
      <pane ySplit="5" topLeftCell="A90" activePane="bottomLeft" state="frozen"/>
      <selection pane="bottomLeft" activeCell="C95" sqref="C95"/>
    </sheetView>
  </sheetViews>
  <sheetFormatPr defaultColWidth="9.00390625" defaultRowHeight="14.25"/>
  <cols>
    <col min="1" max="1" width="5.75390625" style="26" customWidth="1"/>
    <col min="2" max="2" width="12.75390625" style="26" customWidth="1"/>
    <col min="3" max="3" width="15.875" style="27" customWidth="1"/>
    <col min="4" max="4" width="8.75390625" style="28" customWidth="1"/>
    <col min="5" max="5" width="7.125" style="26" customWidth="1"/>
    <col min="6" max="6" width="7.375" style="26" customWidth="1"/>
    <col min="7" max="7" width="8.50390625" style="29" customWidth="1"/>
    <col min="8" max="8" width="7.625" style="26" customWidth="1"/>
    <col min="9" max="9" width="30.625" style="30" customWidth="1"/>
    <col min="10" max="11" width="11.25390625" style="26" customWidth="1"/>
    <col min="12" max="12" width="11.25390625" style="31" customWidth="1"/>
    <col min="13" max="16384" width="9.00390625" style="32" customWidth="1"/>
  </cols>
  <sheetData>
    <row r="1" spans="1:2" ht="14.25">
      <c r="A1" s="27" t="s">
        <v>0</v>
      </c>
      <c r="B1" s="27"/>
    </row>
    <row r="2" spans="1:12" ht="22.5">
      <c r="A2" s="33" t="s">
        <v>1</v>
      </c>
      <c r="B2" s="33"/>
      <c r="C2" s="33"/>
      <c r="D2" s="33"/>
      <c r="E2" s="34"/>
      <c r="F2" s="33"/>
      <c r="G2" s="35"/>
      <c r="H2" s="33"/>
      <c r="I2" s="33"/>
      <c r="J2" s="33"/>
      <c r="K2" s="33"/>
      <c r="L2" s="33"/>
    </row>
    <row r="3" spans="2:11" ht="18" customHeight="1">
      <c r="B3" s="31"/>
      <c r="C3" s="31"/>
      <c r="D3" s="31"/>
      <c r="G3" s="36"/>
      <c r="I3" s="46"/>
      <c r="J3" s="31"/>
      <c r="K3" s="31"/>
    </row>
    <row r="4" spans="1:12" s="22" customFormat="1" ht="24.75" customHeight="1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/>
      <c r="G4" s="38" t="s">
        <v>7</v>
      </c>
      <c r="H4" s="37" t="s">
        <v>8</v>
      </c>
      <c r="I4" s="37" t="s">
        <v>9</v>
      </c>
      <c r="J4" s="37" t="s">
        <v>10</v>
      </c>
      <c r="K4" s="37"/>
      <c r="L4" s="37" t="s">
        <v>11</v>
      </c>
    </row>
    <row r="5" spans="1:12" s="22" customFormat="1" ht="12">
      <c r="A5" s="37"/>
      <c r="B5" s="37"/>
      <c r="C5" s="37"/>
      <c r="D5" s="37"/>
      <c r="E5" s="37" t="s">
        <v>12</v>
      </c>
      <c r="F5" s="39" t="s">
        <v>13</v>
      </c>
      <c r="G5" s="38" t="s">
        <v>14</v>
      </c>
      <c r="H5" s="37"/>
      <c r="I5" s="37"/>
      <c r="J5" s="37" t="s">
        <v>15</v>
      </c>
      <c r="K5" s="37" t="s">
        <v>16</v>
      </c>
      <c r="L5" s="39"/>
    </row>
    <row r="6" spans="1:12" s="22" customFormat="1" ht="24.75" customHeight="1">
      <c r="A6" s="40" t="s">
        <v>17</v>
      </c>
      <c r="B6" s="40"/>
      <c r="C6" s="40"/>
      <c r="D6" s="40"/>
      <c r="E6" s="40"/>
      <c r="F6" s="40"/>
      <c r="G6" s="16">
        <v>6242.533</v>
      </c>
      <c r="H6" s="37"/>
      <c r="I6" s="41"/>
      <c r="J6" s="37"/>
      <c r="K6" s="37"/>
      <c r="L6" s="39"/>
    </row>
    <row r="7" spans="1:12" s="23" customFormat="1" ht="24.75" customHeight="1">
      <c r="A7" s="37" t="s">
        <v>18</v>
      </c>
      <c r="B7" s="37" t="s">
        <v>19</v>
      </c>
      <c r="C7" s="41"/>
      <c r="D7" s="42"/>
      <c r="E7" s="37"/>
      <c r="F7" s="37"/>
      <c r="G7" s="16">
        <v>6242.533</v>
      </c>
      <c r="H7" s="37"/>
      <c r="I7" s="41"/>
      <c r="J7" s="37"/>
      <c r="K7" s="37"/>
      <c r="L7" s="39"/>
    </row>
    <row r="8" spans="1:12" s="24" customFormat="1" ht="51" customHeight="1">
      <c r="A8" s="37">
        <v>1</v>
      </c>
      <c r="B8" s="37" t="s">
        <v>20</v>
      </c>
      <c r="C8" s="41" t="s">
        <v>21</v>
      </c>
      <c r="D8" s="42" t="s">
        <v>22</v>
      </c>
      <c r="E8" s="37" t="s">
        <v>23</v>
      </c>
      <c r="F8" s="37" t="s">
        <v>24</v>
      </c>
      <c r="G8" s="16">
        <v>50.82</v>
      </c>
      <c r="H8" s="37" t="s">
        <v>25</v>
      </c>
      <c r="I8" s="41" t="s">
        <v>26</v>
      </c>
      <c r="J8" s="37">
        <v>52</v>
      </c>
      <c r="K8" s="37">
        <v>166</v>
      </c>
      <c r="L8" s="39"/>
    </row>
    <row r="9" spans="1:12" s="24" customFormat="1" ht="51" customHeight="1">
      <c r="A9" s="37">
        <v>2</v>
      </c>
      <c r="B9" s="37" t="s">
        <v>27</v>
      </c>
      <c r="C9" s="41" t="s">
        <v>28</v>
      </c>
      <c r="D9" s="42" t="s">
        <v>22</v>
      </c>
      <c r="E9" s="37" t="s">
        <v>23</v>
      </c>
      <c r="F9" s="37" t="s">
        <v>29</v>
      </c>
      <c r="G9" s="16">
        <v>18.1</v>
      </c>
      <c r="H9" s="43" t="s">
        <v>25</v>
      </c>
      <c r="I9" s="41" t="s">
        <v>30</v>
      </c>
      <c r="J9" s="37">
        <v>38</v>
      </c>
      <c r="K9" s="37">
        <v>133</v>
      </c>
      <c r="L9" s="39"/>
    </row>
    <row r="10" spans="1:12" s="24" customFormat="1" ht="52.5" customHeight="1">
      <c r="A10" s="37">
        <v>3</v>
      </c>
      <c r="B10" s="37" t="s">
        <v>31</v>
      </c>
      <c r="C10" s="41" t="s">
        <v>32</v>
      </c>
      <c r="D10" s="42" t="s">
        <v>22</v>
      </c>
      <c r="E10" s="37" t="s">
        <v>23</v>
      </c>
      <c r="F10" s="37" t="s">
        <v>33</v>
      </c>
      <c r="G10" s="16">
        <v>48.4</v>
      </c>
      <c r="H10" s="43" t="s">
        <v>25</v>
      </c>
      <c r="I10" s="41" t="s">
        <v>34</v>
      </c>
      <c r="J10" s="37">
        <v>41</v>
      </c>
      <c r="K10" s="37">
        <v>131</v>
      </c>
      <c r="L10" s="39"/>
    </row>
    <row r="11" spans="1:12" s="24" customFormat="1" ht="54" customHeight="1">
      <c r="A11" s="37">
        <v>4</v>
      </c>
      <c r="B11" s="37" t="s">
        <v>35</v>
      </c>
      <c r="C11" s="41" t="s">
        <v>36</v>
      </c>
      <c r="D11" s="42" t="s">
        <v>22</v>
      </c>
      <c r="E11" s="37" t="s">
        <v>23</v>
      </c>
      <c r="F11" s="37" t="s">
        <v>37</v>
      </c>
      <c r="G11" s="16">
        <v>30.28</v>
      </c>
      <c r="H11" s="43" t="s">
        <v>25</v>
      </c>
      <c r="I11" s="41" t="s">
        <v>38</v>
      </c>
      <c r="J11" s="37">
        <v>56</v>
      </c>
      <c r="K11" s="37">
        <v>196</v>
      </c>
      <c r="L11" s="39"/>
    </row>
    <row r="12" spans="1:12" s="24" customFormat="1" ht="52.5" customHeight="1">
      <c r="A12" s="37">
        <v>5</v>
      </c>
      <c r="B12" s="37" t="s">
        <v>39</v>
      </c>
      <c r="C12" s="41" t="s">
        <v>28</v>
      </c>
      <c r="D12" s="42" t="s">
        <v>22</v>
      </c>
      <c r="E12" s="37" t="s">
        <v>23</v>
      </c>
      <c r="F12" s="37" t="s">
        <v>40</v>
      </c>
      <c r="G12" s="16">
        <v>18.15</v>
      </c>
      <c r="H12" s="43" t="s">
        <v>25</v>
      </c>
      <c r="I12" s="41" t="s">
        <v>41</v>
      </c>
      <c r="J12" s="37">
        <v>43</v>
      </c>
      <c r="K12" s="37">
        <v>146</v>
      </c>
      <c r="L12" s="39"/>
    </row>
    <row r="13" spans="1:12" s="24" customFormat="1" ht="51.75" customHeight="1">
      <c r="A13" s="37">
        <v>6</v>
      </c>
      <c r="B13" s="37" t="s">
        <v>42</v>
      </c>
      <c r="C13" s="41" t="s">
        <v>43</v>
      </c>
      <c r="D13" s="42" t="s">
        <v>22</v>
      </c>
      <c r="E13" s="37" t="s">
        <v>23</v>
      </c>
      <c r="F13" s="37" t="s">
        <v>44</v>
      </c>
      <c r="G13" s="16">
        <v>72.66</v>
      </c>
      <c r="H13" s="43" t="s">
        <v>25</v>
      </c>
      <c r="I13" s="41" t="s">
        <v>45</v>
      </c>
      <c r="J13" s="37">
        <v>39</v>
      </c>
      <c r="K13" s="37">
        <v>125</v>
      </c>
      <c r="L13" s="39"/>
    </row>
    <row r="14" spans="1:12" s="24" customFormat="1" ht="51" customHeight="1">
      <c r="A14" s="37">
        <v>7</v>
      </c>
      <c r="B14" s="37" t="s">
        <v>46</v>
      </c>
      <c r="C14" s="41" t="s">
        <v>28</v>
      </c>
      <c r="D14" s="42" t="s">
        <v>22</v>
      </c>
      <c r="E14" s="37" t="s">
        <v>23</v>
      </c>
      <c r="F14" s="37" t="s">
        <v>47</v>
      </c>
      <c r="G14" s="16">
        <v>18.15</v>
      </c>
      <c r="H14" s="43" t="s">
        <v>25</v>
      </c>
      <c r="I14" s="41" t="s">
        <v>48</v>
      </c>
      <c r="J14" s="37">
        <v>36</v>
      </c>
      <c r="K14" s="37">
        <v>122</v>
      </c>
      <c r="L14" s="39"/>
    </row>
    <row r="15" spans="1:12" s="24" customFormat="1" ht="54" customHeight="1">
      <c r="A15" s="37">
        <v>8</v>
      </c>
      <c r="B15" s="37" t="s">
        <v>49</v>
      </c>
      <c r="C15" s="41" t="s">
        <v>50</v>
      </c>
      <c r="D15" s="42" t="s">
        <v>22</v>
      </c>
      <c r="E15" s="37" t="s">
        <v>23</v>
      </c>
      <c r="F15" s="37" t="s">
        <v>51</v>
      </c>
      <c r="G15" s="16">
        <v>12.1</v>
      </c>
      <c r="H15" s="43" t="s">
        <v>25</v>
      </c>
      <c r="I15" s="41" t="s">
        <v>52</v>
      </c>
      <c r="J15" s="37">
        <v>36</v>
      </c>
      <c r="K15" s="37">
        <v>108</v>
      </c>
      <c r="L15" s="39"/>
    </row>
    <row r="16" spans="1:12" s="24" customFormat="1" ht="60">
      <c r="A16" s="37">
        <v>9</v>
      </c>
      <c r="B16" s="37" t="s">
        <v>53</v>
      </c>
      <c r="C16" s="41" t="s">
        <v>54</v>
      </c>
      <c r="D16" s="42" t="s">
        <v>22</v>
      </c>
      <c r="E16" s="37" t="s">
        <v>55</v>
      </c>
      <c r="F16" s="37" t="s">
        <v>56</v>
      </c>
      <c r="G16" s="16">
        <v>79.49</v>
      </c>
      <c r="H16" s="43" t="s">
        <v>25</v>
      </c>
      <c r="I16" s="41" t="s">
        <v>57</v>
      </c>
      <c r="J16" s="37">
        <v>66</v>
      </c>
      <c r="K16" s="37">
        <v>211</v>
      </c>
      <c r="L16" s="39"/>
    </row>
    <row r="17" spans="1:12" s="24" customFormat="1" ht="48">
      <c r="A17" s="37">
        <v>10</v>
      </c>
      <c r="B17" s="37" t="s">
        <v>58</v>
      </c>
      <c r="C17" s="41" t="s">
        <v>59</v>
      </c>
      <c r="D17" s="42" t="s">
        <v>22</v>
      </c>
      <c r="E17" s="37" t="s">
        <v>55</v>
      </c>
      <c r="F17" s="37" t="s">
        <v>60</v>
      </c>
      <c r="G17" s="16">
        <v>30.28</v>
      </c>
      <c r="H17" s="43" t="s">
        <v>25</v>
      </c>
      <c r="I17" s="41" t="s">
        <v>61</v>
      </c>
      <c r="J17" s="37">
        <v>45</v>
      </c>
      <c r="K17" s="37">
        <v>140</v>
      </c>
      <c r="L17" s="39"/>
    </row>
    <row r="18" spans="1:12" s="24" customFormat="1" ht="48">
      <c r="A18" s="37">
        <v>11</v>
      </c>
      <c r="B18" s="37" t="s">
        <v>62</v>
      </c>
      <c r="C18" s="41" t="s">
        <v>63</v>
      </c>
      <c r="D18" s="42" t="s">
        <v>22</v>
      </c>
      <c r="E18" s="37" t="s">
        <v>55</v>
      </c>
      <c r="F18" s="37" t="s">
        <v>64</v>
      </c>
      <c r="G18" s="16">
        <v>115.91</v>
      </c>
      <c r="H18" s="43" t="s">
        <v>25</v>
      </c>
      <c r="I18" s="41" t="s">
        <v>65</v>
      </c>
      <c r="J18" s="37">
        <v>38</v>
      </c>
      <c r="K18" s="37">
        <v>114</v>
      </c>
      <c r="L18" s="39"/>
    </row>
    <row r="19" spans="1:12" s="24" customFormat="1" ht="51.75" customHeight="1">
      <c r="A19" s="37">
        <v>12</v>
      </c>
      <c r="B19" s="37" t="s">
        <v>66</v>
      </c>
      <c r="C19" s="44" t="s">
        <v>67</v>
      </c>
      <c r="D19" s="42" t="s">
        <v>22</v>
      </c>
      <c r="E19" s="37" t="s">
        <v>55</v>
      </c>
      <c r="F19" s="37" t="s">
        <v>68</v>
      </c>
      <c r="G19" s="16">
        <v>49.7</v>
      </c>
      <c r="H19" s="43" t="s">
        <v>25</v>
      </c>
      <c r="I19" s="41" t="s">
        <v>69</v>
      </c>
      <c r="J19" s="37">
        <v>74</v>
      </c>
      <c r="K19" s="37">
        <v>163</v>
      </c>
      <c r="L19" s="39"/>
    </row>
    <row r="20" spans="1:12" s="24" customFormat="1" ht="72">
      <c r="A20" s="37">
        <v>13</v>
      </c>
      <c r="B20" s="37" t="s">
        <v>70</v>
      </c>
      <c r="C20" s="41" t="s">
        <v>71</v>
      </c>
      <c r="D20" s="42" t="s">
        <v>22</v>
      </c>
      <c r="E20" s="37" t="s">
        <v>72</v>
      </c>
      <c r="F20" s="37" t="s">
        <v>73</v>
      </c>
      <c r="G20" s="16">
        <v>181.65</v>
      </c>
      <c r="H20" s="43" t="s">
        <v>25</v>
      </c>
      <c r="I20" s="41" t="s">
        <v>74</v>
      </c>
      <c r="J20" s="37">
        <v>50</v>
      </c>
      <c r="K20" s="37">
        <v>160</v>
      </c>
      <c r="L20" s="39"/>
    </row>
    <row r="21" spans="1:12" s="24" customFormat="1" ht="72">
      <c r="A21" s="37">
        <v>14</v>
      </c>
      <c r="B21" s="37" t="s">
        <v>75</v>
      </c>
      <c r="C21" s="41" t="s">
        <v>76</v>
      </c>
      <c r="D21" s="42" t="s">
        <v>22</v>
      </c>
      <c r="E21" s="37" t="s">
        <v>72</v>
      </c>
      <c r="F21" s="37" t="s">
        <v>77</v>
      </c>
      <c r="G21" s="16">
        <v>121.1</v>
      </c>
      <c r="H21" s="43" t="s">
        <v>25</v>
      </c>
      <c r="I21" s="41" t="s">
        <v>78</v>
      </c>
      <c r="J21" s="37">
        <v>89</v>
      </c>
      <c r="K21" s="37">
        <v>285</v>
      </c>
      <c r="L21" s="39"/>
    </row>
    <row r="22" spans="1:12" s="24" customFormat="1" ht="72">
      <c r="A22" s="37">
        <v>15</v>
      </c>
      <c r="B22" s="37" t="s">
        <v>79</v>
      </c>
      <c r="C22" s="41" t="s">
        <v>76</v>
      </c>
      <c r="D22" s="42" t="s">
        <v>22</v>
      </c>
      <c r="E22" s="37" t="s">
        <v>72</v>
      </c>
      <c r="F22" s="37" t="s">
        <v>80</v>
      </c>
      <c r="G22" s="16">
        <v>121.1</v>
      </c>
      <c r="H22" s="43" t="s">
        <v>25</v>
      </c>
      <c r="I22" s="41" t="s">
        <v>81</v>
      </c>
      <c r="J22" s="37">
        <v>45</v>
      </c>
      <c r="K22" s="37">
        <v>149</v>
      </c>
      <c r="L22" s="39"/>
    </row>
    <row r="23" spans="1:12" s="24" customFormat="1" ht="72">
      <c r="A23" s="37">
        <v>16</v>
      </c>
      <c r="B23" s="37" t="s">
        <v>82</v>
      </c>
      <c r="C23" s="41" t="s">
        <v>83</v>
      </c>
      <c r="D23" s="42" t="s">
        <v>22</v>
      </c>
      <c r="E23" s="37" t="s">
        <v>72</v>
      </c>
      <c r="F23" s="37" t="s">
        <v>84</v>
      </c>
      <c r="G23" s="16">
        <v>102.935</v>
      </c>
      <c r="H23" s="43" t="s">
        <v>25</v>
      </c>
      <c r="I23" s="41" t="s">
        <v>85</v>
      </c>
      <c r="J23" s="37">
        <v>66</v>
      </c>
      <c r="K23" s="37">
        <v>198</v>
      </c>
      <c r="L23" s="39"/>
    </row>
    <row r="24" spans="1:12" s="24" customFormat="1" ht="48">
      <c r="A24" s="37">
        <v>17</v>
      </c>
      <c r="B24" s="37" t="s">
        <v>86</v>
      </c>
      <c r="C24" s="41" t="s">
        <v>87</v>
      </c>
      <c r="D24" s="42" t="s">
        <v>22</v>
      </c>
      <c r="E24" s="37" t="s">
        <v>88</v>
      </c>
      <c r="F24" s="37" t="s">
        <v>89</v>
      </c>
      <c r="G24" s="16">
        <v>57.87</v>
      </c>
      <c r="H24" s="43" t="s">
        <v>25</v>
      </c>
      <c r="I24" s="41" t="s">
        <v>90</v>
      </c>
      <c r="J24" s="37">
        <v>45</v>
      </c>
      <c r="K24" s="37">
        <v>140</v>
      </c>
      <c r="L24" s="39"/>
    </row>
    <row r="25" spans="1:12" s="24" customFormat="1" ht="48">
      <c r="A25" s="37">
        <v>18</v>
      </c>
      <c r="B25" s="37" t="s">
        <v>91</v>
      </c>
      <c r="C25" s="41" t="s">
        <v>92</v>
      </c>
      <c r="D25" s="42" t="s">
        <v>22</v>
      </c>
      <c r="E25" s="37" t="s">
        <v>88</v>
      </c>
      <c r="F25" s="37" t="s">
        <v>93</v>
      </c>
      <c r="G25" s="16">
        <v>90.83</v>
      </c>
      <c r="H25" s="43" t="s">
        <v>25</v>
      </c>
      <c r="I25" s="41" t="s">
        <v>94</v>
      </c>
      <c r="J25" s="37">
        <v>38</v>
      </c>
      <c r="K25" s="37">
        <v>129</v>
      </c>
      <c r="L25" s="39"/>
    </row>
    <row r="26" spans="1:12" s="24" customFormat="1" ht="48">
      <c r="A26" s="37">
        <v>19</v>
      </c>
      <c r="B26" s="37" t="s">
        <v>95</v>
      </c>
      <c r="C26" s="41" t="s">
        <v>96</v>
      </c>
      <c r="D26" s="42" t="s">
        <v>22</v>
      </c>
      <c r="E26" s="37" t="s">
        <v>88</v>
      </c>
      <c r="F26" s="37" t="s">
        <v>97</v>
      </c>
      <c r="G26" s="16">
        <v>70.93</v>
      </c>
      <c r="H26" s="43" t="s">
        <v>25</v>
      </c>
      <c r="I26" s="41" t="s">
        <v>98</v>
      </c>
      <c r="J26" s="37">
        <v>60</v>
      </c>
      <c r="K26" s="37">
        <v>174</v>
      </c>
      <c r="L26" s="39"/>
    </row>
    <row r="27" spans="1:12" s="24" customFormat="1" ht="48">
      <c r="A27" s="37">
        <v>20</v>
      </c>
      <c r="B27" s="37" t="s">
        <v>99</v>
      </c>
      <c r="C27" s="41" t="s">
        <v>100</v>
      </c>
      <c r="D27" s="42" t="s">
        <v>22</v>
      </c>
      <c r="E27" s="37" t="s">
        <v>88</v>
      </c>
      <c r="F27" s="37" t="s">
        <v>101</v>
      </c>
      <c r="G27" s="16">
        <v>143.5</v>
      </c>
      <c r="H27" s="43" t="s">
        <v>25</v>
      </c>
      <c r="I27" s="41" t="s">
        <v>102</v>
      </c>
      <c r="J27" s="37">
        <v>76</v>
      </c>
      <c r="K27" s="37">
        <v>266</v>
      </c>
      <c r="L27" s="39"/>
    </row>
    <row r="28" spans="1:12" s="24" customFormat="1" ht="48">
      <c r="A28" s="37">
        <v>21</v>
      </c>
      <c r="B28" s="37" t="s">
        <v>103</v>
      </c>
      <c r="C28" s="41" t="s">
        <v>104</v>
      </c>
      <c r="D28" s="42" t="s">
        <v>22</v>
      </c>
      <c r="E28" s="37" t="s">
        <v>88</v>
      </c>
      <c r="F28" s="37" t="s">
        <v>105</v>
      </c>
      <c r="G28" s="16">
        <v>26.64</v>
      </c>
      <c r="H28" s="43" t="s">
        <v>25</v>
      </c>
      <c r="I28" s="41" t="s">
        <v>106</v>
      </c>
      <c r="J28" s="37">
        <v>38</v>
      </c>
      <c r="K28" s="37">
        <v>133</v>
      </c>
      <c r="L28" s="39"/>
    </row>
    <row r="29" spans="1:12" s="24" customFormat="1" ht="72">
      <c r="A29" s="37">
        <v>22</v>
      </c>
      <c r="B29" s="37" t="s">
        <v>107</v>
      </c>
      <c r="C29" s="41" t="s">
        <v>108</v>
      </c>
      <c r="D29" s="42" t="s">
        <v>22</v>
      </c>
      <c r="E29" s="37" t="s">
        <v>109</v>
      </c>
      <c r="F29" s="37" t="s">
        <v>110</v>
      </c>
      <c r="G29" s="16">
        <v>63.7</v>
      </c>
      <c r="H29" s="43" t="s">
        <v>25</v>
      </c>
      <c r="I29" s="41" t="s">
        <v>111</v>
      </c>
      <c r="J29" s="37">
        <v>56</v>
      </c>
      <c r="K29" s="37">
        <v>168</v>
      </c>
      <c r="L29" s="39"/>
    </row>
    <row r="30" spans="1:12" s="24" customFormat="1" ht="48">
      <c r="A30" s="37">
        <v>23</v>
      </c>
      <c r="B30" s="37" t="s">
        <v>112</v>
      </c>
      <c r="C30" s="41" t="s">
        <v>113</v>
      </c>
      <c r="D30" s="42" t="s">
        <v>22</v>
      </c>
      <c r="E30" s="37" t="s">
        <v>109</v>
      </c>
      <c r="F30" s="37" t="s">
        <v>114</v>
      </c>
      <c r="G30" s="16">
        <v>55</v>
      </c>
      <c r="H30" s="43" t="s">
        <v>25</v>
      </c>
      <c r="I30" s="41" t="s">
        <v>115</v>
      </c>
      <c r="J30" s="37">
        <v>47</v>
      </c>
      <c r="K30" s="37">
        <v>136</v>
      </c>
      <c r="L30" s="39"/>
    </row>
    <row r="31" spans="1:12" s="24" customFormat="1" ht="72">
      <c r="A31" s="37">
        <v>24</v>
      </c>
      <c r="B31" s="37" t="s">
        <v>116</v>
      </c>
      <c r="C31" s="41" t="s">
        <v>117</v>
      </c>
      <c r="D31" s="42" t="s">
        <v>22</v>
      </c>
      <c r="E31" s="37" t="s">
        <v>109</v>
      </c>
      <c r="F31" s="37" t="s">
        <v>118</v>
      </c>
      <c r="G31" s="16">
        <v>12</v>
      </c>
      <c r="H31" s="43" t="s">
        <v>25</v>
      </c>
      <c r="I31" s="41" t="s">
        <v>119</v>
      </c>
      <c r="J31" s="37">
        <v>50</v>
      </c>
      <c r="K31" s="37">
        <v>165</v>
      </c>
      <c r="L31" s="39"/>
    </row>
    <row r="32" spans="1:12" s="24" customFormat="1" ht="48">
      <c r="A32" s="37">
        <v>25</v>
      </c>
      <c r="B32" s="37" t="s">
        <v>120</v>
      </c>
      <c r="C32" s="45" t="s">
        <v>121</v>
      </c>
      <c r="D32" s="42" t="s">
        <v>22</v>
      </c>
      <c r="E32" s="37" t="s">
        <v>122</v>
      </c>
      <c r="F32" s="37" t="s">
        <v>123</v>
      </c>
      <c r="G32" s="16">
        <v>70.1</v>
      </c>
      <c r="H32" s="43" t="s">
        <v>25</v>
      </c>
      <c r="I32" s="41" t="s">
        <v>124</v>
      </c>
      <c r="J32" s="37">
        <v>58</v>
      </c>
      <c r="K32" s="37">
        <v>197</v>
      </c>
      <c r="L32" s="39"/>
    </row>
    <row r="33" spans="1:12" s="24" customFormat="1" ht="48">
      <c r="A33" s="37">
        <v>26</v>
      </c>
      <c r="B33" s="37" t="s">
        <v>125</v>
      </c>
      <c r="C33" s="45" t="s">
        <v>126</v>
      </c>
      <c r="D33" s="42" t="s">
        <v>22</v>
      </c>
      <c r="E33" s="37" t="s">
        <v>122</v>
      </c>
      <c r="F33" s="37" t="s">
        <v>127</v>
      </c>
      <c r="G33" s="16">
        <v>48.4</v>
      </c>
      <c r="H33" s="43" t="s">
        <v>25</v>
      </c>
      <c r="I33" s="41" t="s">
        <v>128</v>
      </c>
      <c r="J33" s="37">
        <v>48</v>
      </c>
      <c r="K33" s="37">
        <v>168</v>
      </c>
      <c r="L33" s="39"/>
    </row>
    <row r="34" spans="1:12" s="24" customFormat="1" ht="48">
      <c r="A34" s="37">
        <v>27</v>
      </c>
      <c r="B34" s="37" t="s">
        <v>129</v>
      </c>
      <c r="C34" s="45" t="s">
        <v>130</v>
      </c>
      <c r="D34" s="42" t="s">
        <v>22</v>
      </c>
      <c r="E34" s="37" t="s">
        <v>122</v>
      </c>
      <c r="F34" s="37" t="s">
        <v>131</v>
      </c>
      <c r="G34" s="16">
        <v>77.8</v>
      </c>
      <c r="H34" s="43" t="s">
        <v>25</v>
      </c>
      <c r="I34" s="41" t="s">
        <v>132</v>
      </c>
      <c r="J34" s="37">
        <v>48</v>
      </c>
      <c r="K34" s="37">
        <v>163</v>
      </c>
      <c r="L34" s="39"/>
    </row>
    <row r="35" spans="1:12" s="24" customFormat="1" ht="48">
      <c r="A35" s="37">
        <v>28</v>
      </c>
      <c r="B35" s="37" t="s">
        <v>133</v>
      </c>
      <c r="C35" s="45" t="s">
        <v>134</v>
      </c>
      <c r="D35" s="42" t="s">
        <v>22</v>
      </c>
      <c r="E35" s="37" t="s">
        <v>122</v>
      </c>
      <c r="F35" s="37" t="s">
        <v>135</v>
      </c>
      <c r="G35" s="16">
        <v>30.25</v>
      </c>
      <c r="H35" s="43" t="s">
        <v>25</v>
      </c>
      <c r="I35" s="41" t="s">
        <v>136</v>
      </c>
      <c r="J35" s="37">
        <v>62</v>
      </c>
      <c r="K35" s="37">
        <v>211</v>
      </c>
      <c r="L35" s="39"/>
    </row>
    <row r="36" spans="1:12" s="24" customFormat="1" ht="48">
      <c r="A36" s="37">
        <v>29</v>
      </c>
      <c r="B36" s="37" t="s">
        <v>137</v>
      </c>
      <c r="C36" s="41" t="s">
        <v>138</v>
      </c>
      <c r="D36" s="42" t="s">
        <v>22</v>
      </c>
      <c r="E36" s="37" t="s">
        <v>122</v>
      </c>
      <c r="F36" s="37" t="s">
        <v>139</v>
      </c>
      <c r="G36" s="16">
        <v>151.38</v>
      </c>
      <c r="H36" s="43" t="s">
        <v>25</v>
      </c>
      <c r="I36" s="41" t="s">
        <v>140</v>
      </c>
      <c r="J36" s="37">
        <v>56</v>
      </c>
      <c r="K36" s="37">
        <v>190</v>
      </c>
      <c r="L36" s="39"/>
    </row>
    <row r="37" spans="1:12" s="24" customFormat="1" ht="48">
      <c r="A37" s="37">
        <v>30</v>
      </c>
      <c r="B37" s="37" t="s">
        <v>141</v>
      </c>
      <c r="C37" s="41" t="s">
        <v>142</v>
      </c>
      <c r="D37" s="42" t="s">
        <v>22</v>
      </c>
      <c r="E37" s="37" t="s">
        <v>122</v>
      </c>
      <c r="F37" s="37" t="s">
        <v>143</v>
      </c>
      <c r="G37" s="16">
        <v>60.5</v>
      </c>
      <c r="H37" s="43" t="s">
        <v>25</v>
      </c>
      <c r="I37" s="41" t="s">
        <v>144</v>
      </c>
      <c r="J37" s="37">
        <v>48</v>
      </c>
      <c r="K37" s="37">
        <v>154</v>
      </c>
      <c r="L37" s="39"/>
    </row>
    <row r="38" spans="1:12" s="24" customFormat="1" ht="48">
      <c r="A38" s="37">
        <v>31</v>
      </c>
      <c r="B38" s="37" t="s">
        <v>145</v>
      </c>
      <c r="C38" s="41" t="s">
        <v>146</v>
      </c>
      <c r="D38" s="42" t="s">
        <v>22</v>
      </c>
      <c r="E38" s="37" t="s">
        <v>122</v>
      </c>
      <c r="F38" s="37" t="s">
        <v>147</v>
      </c>
      <c r="G38" s="16">
        <v>60.5</v>
      </c>
      <c r="H38" s="43" t="s">
        <v>25</v>
      </c>
      <c r="I38" s="41" t="s">
        <v>148</v>
      </c>
      <c r="J38" s="37">
        <v>65</v>
      </c>
      <c r="K38" s="37">
        <v>189</v>
      </c>
      <c r="L38" s="39"/>
    </row>
    <row r="39" spans="1:12" s="24" customFormat="1" ht="84">
      <c r="A39" s="37">
        <v>32</v>
      </c>
      <c r="B39" s="37" t="s">
        <v>149</v>
      </c>
      <c r="C39" s="41" t="s">
        <v>150</v>
      </c>
      <c r="D39" s="42" t="s">
        <v>22</v>
      </c>
      <c r="E39" s="37" t="s">
        <v>122</v>
      </c>
      <c r="F39" s="37" t="s">
        <v>151</v>
      </c>
      <c r="G39" s="16">
        <v>36.33</v>
      </c>
      <c r="H39" s="43" t="s">
        <v>25</v>
      </c>
      <c r="I39" s="41" t="s">
        <v>152</v>
      </c>
      <c r="J39" s="37">
        <v>177</v>
      </c>
      <c r="K39" s="37">
        <v>620</v>
      </c>
      <c r="L39" s="39"/>
    </row>
    <row r="40" spans="1:12" s="24" customFormat="1" ht="84">
      <c r="A40" s="37">
        <v>33</v>
      </c>
      <c r="B40" s="37" t="s">
        <v>153</v>
      </c>
      <c r="C40" s="41" t="s">
        <v>154</v>
      </c>
      <c r="D40" s="42" t="s">
        <v>22</v>
      </c>
      <c r="E40" s="37" t="s">
        <v>155</v>
      </c>
      <c r="F40" s="37" t="s">
        <v>156</v>
      </c>
      <c r="G40" s="16">
        <v>21.78</v>
      </c>
      <c r="H40" s="43" t="s">
        <v>25</v>
      </c>
      <c r="I40" s="41" t="s">
        <v>157</v>
      </c>
      <c r="J40" s="37">
        <v>89</v>
      </c>
      <c r="K40" s="37">
        <v>303</v>
      </c>
      <c r="L40" s="39"/>
    </row>
    <row r="41" spans="1:12" s="24" customFormat="1" ht="144">
      <c r="A41" s="37">
        <v>34</v>
      </c>
      <c r="B41" s="37" t="s">
        <v>158</v>
      </c>
      <c r="C41" s="41" t="s">
        <v>159</v>
      </c>
      <c r="D41" s="42" t="s">
        <v>22</v>
      </c>
      <c r="E41" s="37" t="s">
        <v>155</v>
      </c>
      <c r="F41" s="37" t="s">
        <v>160</v>
      </c>
      <c r="G41" s="16">
        <v>33.88</v>
      </c>
      <c r="H41" s="43" t="s">
        <v>25</v>
      </c>
      <c r="I41" s="41" t="s">
        <v>161</v>
      </c>
      <c r="J41" s="37">
        <v>78</v>
      </c>
      <c r="K41" s="37">
        <v>242</v>
      </c>
      <c r="L41" s="39"/>
    </row>
    <row r="42" spans="1:12" s="24" customFormat="1" ht="84">
      <c r="A42" s="37">
        <v>35</v>
      </c>
      <c r="B42" s="37" t="s">
        <v>162</v>
      </c>
      <c r="C42" s="41" t="s">
        <v>163</v>
      </c>
      <c r="D42" s="42" t="s">
        <v>22</v>
      </c>
      <c r="E42" s="37" t="s">
        <v>155</v>
      </c>
      <c r="F42" s="37" t="s">
        <v>164</v>
      </c>
      <c r="G42" s="16">
        <v>90.825</v>
      </c>
      <c r="H42" s="43" t="s">
        <v>25</v>
      </c>
      <c r="I42" s="41" t="s">
        <v>165</v>
      </c>
      <c r="J42" s="37">
        <v>55</v>
      </c>
      <c r="K42" s="37">
        <v>165</v>
      </c>
      <c r="L42" s="39"/>
    </row>
    <row r="43" spans="1:12" s="24" customFormat="1" ht="168">
      <c r="A43" s="37">
        <v>36</v>
      </c>
      <c r="B43" s="37" t="s">
        <v>166</v>
      </c>
      <c r="C43" s="41" t="s">
        <v>167</v>
      </c>
      <c r="D43" s="42" t="s">
        <v>22</v>
      </c>
      <c r="E43" s="37" t="s">
        <v>155</v>
      </c>
      <c r="F43" s="37" t="s">
        <v>168</v>
      </c>
      <c r="G43" s="16">
        <v>90.75</v>
      </c>
      <c r="H43" s="43" t="s">
        <v>25</v>
      </c>
      <c r="I43" s="41" t="s">
        <v>169</v>
      </c>
      <c r="J43" s="37">
        <v>65</v>
      </c>
      <c r="K43" s="37">
        <v>208</v>
      </c>
      <c r="L43" s="39"/>
    </row>
    <row r="44" spans="1:12" s="24" customFormat="1" ht="84">
      <c r="A44" s="37">
        <v>37</v>
      </c>
      <c r="B44" s="37" t="s">
        <v>170</v>
      </c>
      <c r="C44" s="41" t="s">
        <v>171</v>
      </c>
      <c r="D44" s="42" t="s">
        <v>22</v>
      </c>
      <c r="E44" s="37" t="s">
        <v>155</v>
      </c>
      <c r="F44" s="37" t="s">
        <v>172</v>
      </c>
      <c r="G44" s="16">
        <v>90.825</v>
      </c>
      <c r="H44" s="43" t="s">
        <v>25</v>
      </c>
      <c r="I44" s="41" t="s">
        <v>173</v>
      </c>
      <c r="J44" s="37">
        <v>73</v>
      </c>
      <c r="K44" s="37">
        <v>219</v>
      </c>
      <c r="L44" s="39"/>
    </row>
    <row r="45" spans="1:12" s="24" customFormat="1" ht="48">
      <c r="A45" s="37">
        <v>38</v>
      </c>
      <c r="B45" s="37" t="s">
        <v>174</v>
      </c>
      <c r="C45" s="41" t="s">
        <v>175</v>
      </c>
      <c r="D45" s="42" t="s">
        <v>22</v>
      </c>
      <c r="E45" s="37" t="s">
        <v>176</v>
      </c>
      <c r="F45" s="37" t="s">
        <v>177</v>
      </c>
      <c r="G45" s="16">
        <v>60.5</v>
      </c>
      <c r="H45" s="43" t="s">
        <v>25</v>
      </c>
      <c r="I45" s="41" t="s">
        <v>178</v>
      </c>
      <c r="J45" s="37">
        <v>82</v>
      </c>
      <c r="K45" s="37">
        <v>271</v>
      </c>
      <c r="L45" s="39"/>
    </row>
    <row r="46" spans="1:12" s="24" customFormat="1" ht="48">
      <c r="A46" s="37">
        <v>39</v>
      </c>
      <c r="B46" s="37" t="s">
        <v>179</v>
      </c>
      <c r="C46" s="41" t="s">
        <v>180</v>
      </c>
      <c r="D46" s="42" t="s">
        <v>22</v>
      </c>
      <c r="E46" s="37" t="s">
        <v>176</v>
      </c>
      <c r="F46" s="37" t="s">
        <v>181</v>
      </c>
      <c r="G46" s="16">
        <v>9.08</v>
      </c>
      <c r="H46" s="43" t="s">
        <v>25</v>
      </c>
      <c r="I46" s="41" t="s">
        <v>182</v>
      </c>
      <c r="J46" s="37">
        <v>53</v>
      </c>
      <c r="K46" s="37">
        <v>180</v>
      </c>
      <c r="L46" s="39"/>
    </row>
    <row r="47" spans="1:12" s="24" customFormat="1" ht="57" customHeight="1">
      <c r="A47" s="37">
        <v>40</v>
      </c>
      <c r="B47" s="37" t="s">
        <v>183</v>
      </c>
      <c r="C47" s="41" t="s">
        <v>184</v>
      </c>
      <c r="D47" s="42" t="s">
        <v>22</v>
      </c>
      <c r="E47" s="37" t="s">
        <v>176</v>
      </c>
      <c r="F47" s="37" t="s">
        <v>185</v>
      </c>
      <c r="G47" s="16">
        <v>113</v>
      </c>
      <c r="H47" s="43" t="s">
        <v>25</v>
      </c>
      <c r="I47" s="41" t="s">
        <v>186</v>
      </c>
      <c r="J47" s="37">
        <v>65</v>
      </c>
      <c r="K47" s="37">
        <v>202</v>
      </c>
      <c r="L47" s="39"/>
    </row>
    <row r="48" spans="1:12" s="24" customFormat="1" ht="54" customHeight="1">
      <c r="A48" s="37">
        <v>41</v>
      </c>
      <c r="B48" s="37" t="s">
        <v>187</v>
      </c>
      <c r="C48" s="41" t="s">
        <v>188</v>
      </c>
      <c r="D48" s="42" t="s">
        <v>22</v>
      </c>
      <c r="E48" s="37" t="s">
        <v>176</v>
      </c>
      <c r="F48" s="37" t="s">
        <v>189</v>
      </c>
      <c r="G48" s="16">
        <v>51.43</v>
      </c>
      <c r="H48" s="43" t="s">
        <v>25</v>
      </c>
      <c r="I48" s="41" t="s">
        <v>190</v>
      </c>
      <c r="J48" s="37">
        <v>78</v>
      </c>
      <c r="K48" s="37">
        <v>265</v>
      </c>
      <c r="L48" s="39"/>
    </row>
    <row r="49" spans="1:12" s="24" customFormat="1" ht="55.5" customHeight="1">
      <c r="A49" s="37">
        <v>42</v>
      </c>
      <c r="B49" s="37" t="s">
        <v>191</v>
      </c>
      <c r="C49" s="41" t="s">
        <v>192</v>
      </c>
      <c r="D49" s="42" t="s">
        <v>22</v>
      </c>
      <c r="E49" s="37" t="s">
        <v>176</v>
      </c>
      <c r="F49" s="37" t="s">
        <v>193</v>
      </c>
      <c r="G49" s="16">
        <v>39.33</v>
      </c>
      <c r="H49" s="43" t="s">
        <v>25</v>
      </c>
      <c r="I49" s="41" t="s">
        <v>194</v>
      </c>
      <c r="J49" s="37">
        <v>63</v>
      </c>
      <c r="K49" s="37">
        <v>208</v>
      </c>
      <c r="L49" s="39"/>
    </row>
    <row r="50" spans="1:12" s="24" customFormat="1" ht="57" customHeight="1">
      <c r="A50" s="37">
        <v>43</v>
      </c>
      <c r="B50" s="37" t="s">
        <v>195</v>
      </c>
      <c r="C50" s="41" t="s">
        <v>196</v>
      </c>
      <c r="D50" s="42" t="s">
        <v>22</v>
      </c>
      <c r="E50" s="37" t="s">
        <v>176</v>
      </c>
      <c r="F50" s="37" t="s">
        <v>197</v>
      </c>
      <c r="G50" s="16">
        <v>39.93</v>
      </c>
      <c r="H50" s="43" t="s">
        <v>25</v>
      </c>
      <c r="I50" s="41" t="s">
        <v>198</v>
      </c>
      <c r="J50" s="37">
        <v>146</v>
      </c>
      <c r="K50" s="37">
        <v>423</v>
      </c>
      <c r="L50" s="39"/>
    </row>
    <row r="51" spans="1:12" s="24" customFormat="1" ht="54" customHeight="1">
      <c r="A51" s="37">
        <v>44</v>
      </c>
      <c r="B51" s="37" t="s">
        <v>199</v>
      </c>
      <c r="C51" s="41" t="s">
        <v>200</v>
      </c>
      <c r="D51" s="42" t="s">
        <v>22</v>
      </c>
      <c r="E51" s="37" t="s">
        <v>201</v>
      </c>
      <c r="F51" s="37" t="s">
        <v>202</v>
      </c>
      <c r="G51" s="16">
        <v>62.28</v>
      </c>
      <c r="H51" s="43" t="s">
        <v>25</v>
      </c>
      <c r="I51" s="41" t="s">
        <v>203</v>
      </c>
      <c r="J51" s="37">
        <v>62</v>
      </c>
      <c r="K51" s="37">
        <v>205</v>
      </c>
      <c r="L51" s="39"/>
    </row>
    <row r="52" spans="1:12" s="24" customFormat="1" ht="63" customHeight="1">
      <c r="A52" s="37">
        <v>45</v>
      </c>
      <c r="B52" s="37" t="s">
        <v>204</v>
      </c>
      <c r="C52" s="41" t="s">
        <v>205</v>
      </c>
      <c r="D52" s="42" t="s">
        <v>22</v>
      </c>
      <c r="E52" s="37" t="s">
        <v>201</v>
      </c>
      <c r="F52" s="37" t="s">
        <v>206</v>
      </c>
      <c r="G52" s="16">
        <v>24.22</v>
      </c>
      <c r="H52" s="43" t="s">
        <v>25</v>
      </c>
      <c r="I52" s="41" t="s">
        <v>207</v>
      </c>
      <c r="J52" s="37">
        <v>80</v>
      </c>
      <c r="K52" s="37">
        <v>264</v>
      </c>
      <c r="L52" s="39"/>
    </row>
    <row r="53" spans="1:12" s="24" customFormat="1" ht="66" customHeight="1">
      <c r="A53" s="37">
        <v>46</v>
      </c>
      <c r="B53" s="37" t="s">
        <v>208</v>
      </c>
      <c r="C53" s="41" t="s">
        <v>209</v>
      </c>
      <c r="D53" s="42" t="s">
        <v>22</v>
      </c>
      <c r="E53" s="37" t="s">
        <v>201</v>
      </c>
      <c r="F53" s="37" t="s">
        <v>210</v>
      </c>
      <c r="G53" s="16">
        <v>18.165</v>
      </c>
      <c r="H53" s="43" t="s">
        <v>25</v>
      </c>
      <c r="I53" s="41" t="s">
        <v>211</v>
      </c>
      <c r="J53" s="37">
        <v>76</v>
      </c>
      <c r="K53" s="37">
        <v>220</v>
      </c>
      <c r="L53" s="39"/>
    </row>
    <row r="54" spans="1:12" s="24" customFormat="1" ht="54" customHeight="1">
      <c r="A54" s="37">
        <v>47</v>
      </c>
      <c r="B54" s="37" t="s">
        <v>212</v>
      </c>
      <c r="C54" s="41" t="s">
        <v>213</v>
      </c>
      <c r="D54" s="42" t="s">
        <v>22</v>
      </c>
      <c r="E54" s="37" t="s">
        <v>201</v>
      </c>
      <c r="F54" s="37" t="s">
        <v>214</v>
      </c>
      <c r="G54" s="16">
        <v>51.9</v>
      </c>
      <c r="H54" s="43" t="s">
        <v>25</v>
      </c>
      <c r="I54" s="41" t="s">
        <v>215</v>
      </c>
      <c r="J54" s="37">
        <v>85</v>
      </c>
      <c r="K54" s="37">
        <v>289</v>
      </c>
      <c r="L54" s="39"/>
    </row>
    <row r="55" spans="1:12" s="24" customFormat="1" ht="79.5" customHeight="1">
      <c r="A55" s="37">
        <v>48</v>
      </c>
      <c r="B55" s="37" t="s">
        <v>216</v>
      </c>
      <c r="C55" s="41" t="s">
        <v>217</v>
      </c>
      <c r="D55" s="42" t="s">
        <v>22</v>
      </c>
      <c r="E55" s="37" t="s">
        <v>201</v>
      </c>
      <c r="F55" s="37" t="s">
        <v>101</v>
      </c>
      <c r="G55" s="16">
        <v>38</v>
      </c>
      <c r="H55" s="43" t="s">
        <v>25</v>
      </c>
      <c r="I55" s="41" t="s">
        <v>218</v>
      </c>
      <c r="J55" s="37">
        <v>68</v>
      </c>
      <c r="K55" s="37">
        <v>238</v>
      </c>
      <c r="L55" s="39"/>
    </row>
    <row r="56" spans="1:12" s="24" customFormat="1" ht="63.75" customHeight="1">
      <c r="A56" s="37">
        <v>49</v>
      </c>
      <c r="B56" s="37" t="s">
        <v>219</v>
      </c>
      <c r="C56" s="41" t="s">
        <v>220</v>
      </c>
      <c r="D56" s="42" t="s">
        <v>22</v>
      </c>
      <c r="E56" s="37" t="s">
        <v>201</v>
      </c>
      <c r="F56" s="37" t="s">
        <v>221</v>
      </c>
      <c r="G56" s="16">
        <v>25.354</v>
      </c>
      <c r="H56" s="43" t="s">
        <v>25</v>
      </c>
      <c r="I56" s="41" t="s">
        <v>222</v>
      </c>
      <c r="J56" s="37">
        <v>93</v>
      </c>
      <c r="K56" s="37">
        <v>316</v>
      </c>
      <c r="L56" s="39"/>
    </row>
    <row r="57" spans="1:12" s="24" customFormat="1" ht="72">
      <c r="A57" s="37">
        <v>50</v>
      </c>
      <c r="B57" s="37" t="s">
        <v>223</v>
      </c>
      <c r="C57" s="41" t="s">
        <v>224</v>
      </c>
      <c r="D57" s="42" t="s">
        <v>22</v>
      </c>
      <c r="E57" s="37" t="s">
        <v>201</v>
      </c>
      <c r="F57" s="37" t="s">
        <v>225</v>
      </c>
      <c r="G57" s="16">
        <v>19.199</v>
      </c>
      <c r="H57" s="43" t="s">
        <v>25</v>
      </c>
      <c r="I57" s="41" t="s">
        <v>226</v>
      </c>
      <c r="J57" s="37">
        <v>65</v>
      </c>
      <c r="K57" s="37">
        <v>195</v>
      </c>
      <c r="L57" s="39"/>
    </row>
    <row r="58" spans="1:12" s="24" customFormat="1" ht="48">
      <c r="A58" s="37">
        <v>51</v>
      </c>
      <c r="B58" s="37" t="s">
        <v>227</v>
      </c>
      <c r="C58" s="41" t="s">
        <v>142</v>
      </c>
      <c r="D58" s="42" t="s">
        <v>22</v>
      </c>
      <c r="E58" s="37" t="s">
        <v>228</v>
      </c>
      <c r="F58" s="37" t="s">
        <v>229</v>
      </c>
      <c r="G58" s="16">
        <v>60.55</v>
      </c>
      <c r="H58" s="43" t="s">
        <v>25</v>
      </c>
      <c r="I58" s="41" t="s">
        <v>230</v>
      </c>
      <c r="J58" s="37">
        <v>74</v>
      </c>
      <c r="K58" s="37">
        <v>244</v>
      </c>
      <c r="L58" s="39"/>
    </row>
    <row r="59" spans="1:12" s="24" customFormat="1" ht="48">
      <c r="A59" s="37">
        <v>52</v>
      </c>
      <c r="B59" s="37" t="s">
        <v>231</v>
      </c>
      <c r="C59" s="41" t="s">
        <v>134</v>
      </c>
      <c r="D59" s="42" t="s">
        <v>22</v>
      </c>
      <c r="E59" s="37" t="s">
        <v>228</v>
      </c>
      <c r="F59" s="37" t="s">
        <v>232</v>
      </c>
      <c r="G59" s="16">
        <v>30.275</v>
      </c>
      <c r="H59" s="43" t="s">
        <v>25</v>
      </c>
      <c r="I59" s="41" t="s">
        <v>233</v>
      </c>
      <c r="J59" s="37">
        <v>117</v>
      </c>
      <c r="K59" s="37">
        <v>363</v>
      </c>
      <c r="L59" s="39"/>
    </row>
    <row r="60" spans="1:12" s="24" customFormat="1" ht="48">
      <c r="A60" s="37">
        <v>53</v>
      </c>
      <c r="B60" s="37" t="s">
        <v>234</v>
      </c>
      <c r="C60" s="41" t="s">
        <v>134</v>
      </c>
      <c r="D60" s="42" t="s">
        <v>22</v>
      </c>
      <c r="E60" s="37" t="s">
        <v>228</v>
      </c>
      <c r="F60" s="37" t="s">
        <v>235</v>
      </c>
      <c r="G60" s="16">
        <v>30.275</v>
      </c>
      <c r="H60" s="43" t="s">
        <v>25</v>
      </c>
      <c r="I60" s="41" t="s">
        <v>236</v>
      </c>
      <c r="J60" s="37">
        <v>211</v>
      </c>
      <c r="K60" s="37">
        <v>717</v>
      </c>
      <c r="L60" s="39"/>
    </row>
    <row r="61" spans="1:12" s="24" customFormat="1" ht="48">
      <c r="A61" s="37">
        <v>54</v>
      </c>
      <c r="B61" s="37" t="s">
        <v>237</v>
      </c>
      <c r="C61" s="41" t="s">
        <v>134</v>
      </c>
      <c r="D61" s="42" t="s">
        <v>22</v>
      </c>
      <c r="E61" s="37" t="s">
        <v>228</v>
      </c>
      <c r="F61" s="37" t="s">
        <v>238</v>
      </c>
      <c r="G61" s="16">
        <v>30.275</v>
      </c>
      <c r="H61" s="43" t="s">
        <v>25</v>
      </c>
      <c r="I61" s="41" t="s">
        <v>239</v>
      </c>
      <c r="J61" s="37">
        <v>125</v>
      </c>
      <c r="K61" s="37">
        <v>388</v>
      </c>
      <c r="L61" s="39"/>
    </row>
    <row r="62" spans="1:12" s="24" customFormat="1" ht="48">
      <c r="A62" s="37">
        <v>55</v>
      </c>
      <c r="B62" s="37" t="s">
        <v>240</v>
      </c>
      <c r="C62" s="41" t="s">
        <v>241</v>
      </c>
      <c r="D62" s="42" t="s">
        <v>22</v>
      </c>
      <c r="E62" s="37" t="s">
        <v>228</v>
      </c>
      <c r="F62" s="37" t="s">
        <v>242</v>
      </c>
      <c r="G62" s="16">
        <v>84.77</v>
      </c>
      <c r="H62" s="43" t="s">
        <v>25</v>
      </c>
      <c r="I62" s="41" t="s">
        <v>243</v>
      </c>
      <c r="J62" s="37">
        <v>68</v>
      </c>
      <c r="K62" s="37">
        <v>197</v>
      </c>
      <c r="L62" s="39"/>
    </row>
    <row r="63" spans="1:12" s="24" customFormat="1" ht="48">
      <c r="A63" s="37">
        <v>56</v>
      </c>
      <c r="B63" s="37" t="s">
        <v>244</v>
      </c>
      <c r="C63" s="41" t="s">
        <v>245</v>
      </c>
      <c r="D63" s="42" t="s">
        <v>22</v>
      </c>
      <c r="E63" s="37" t="s">
        <v>246</v>
      </c>
      <c r="F63" s="37" t="s">
        <v>247</v>
      </c>
      <c r="G63" s="16">
        <v>82.17</v>
      </c>
      <c r="H63" s="43" t="s">
        <v>25</v>
      </c>
      <c r="I63" s="41" t="s">
        <v>248</v>
      </c>
      <c r="J63" s="37">
        <v>86</v>
      </c>
      <c r="K63" s="37">
        <v>258</v>
      </c>
      <c r="L63" s="39"/>
    </row>
    <row r="64" spans="1:12" s="24" customFormat="1" ht="48">
      <c r="A64" s="37">
        <v>57</v>
      </c>
      <c r="B64" s="37" t="s">
        <v>249</v>
      </c>
      <c r="C64" s="41" t="s">
        <v>175</v>
      </c>
      <c r="D64" s="42" t="s">
        <v>22</v>
      </c>
      <c r="E64" s="37" t="s">
        <v>246</v>
      </c>
      <c r="F64" s="37" t="s">
        <v>250</v>
      </c>
      <c r="G64" s="16">
        <v>60.5</v>
      </c>
      <c r="H64" s="43" t="s">
        <v>25</v>
      </c>
      <c r="I64" s="41" t="s">
        <v>251</v>
      </c>
      <c r="J64" s="37">
        <v>82</v>
      </c>
      <c r="K64" s="37">
        <v>287</v>
      </c>
      <c r="L64" s="39"/>
    </row>
    <row r="65" spans="1:12" s="24" customFormat="1" ht="48">
      <c r="A65" s="37">
        <v>58</v>
      </c>
      <c r="B65" s="37" t="s">
        <v>252</v>
      </c>
      <c r="C65" s="41" t="s">
        <v>175</v>
      </c>
      <c r="D65" s="42" t="s">
        <v>22</v>
      </c>
      <c r="E65" s="37" t="s">
        <v>246</v>
      </c>
      <c r="F65" s="37" t="s">
        <v>253</v>
      </c>
      <c r="G65" s="16">
        <v>60.5</v>
      </c>
      <c r="H65" s="43" t="s">
        <v>25</v>
      </c>
      <c r="I65" s="41" t="s">
        <v>254</v>
      </c>
      <c r="J65" s="37">
        <v>76</v>
      </c>
      <c r="K65" s="37">
        <v>258</v>
      </c>
      <c r="L65" s="39"/>
    </row>
    <row r="66" spans="1:12" s="24" customFormat="1" ht="48">
      <c r="A66" s="37">
        <v>59</v>
      </c>
      <c r="B66" s="37" t="s">
        <v>255</v>
      </c>
      <c r="C66" s="41" t="s">
        <v>175</v>
      </c>
      <c r="D66" s="42" t="s">
        <v>22</v>
      </c>
      <c r="E66" s="37" t="s">
        <v>246</v>
      </c>
      <c r="F66" s="37" t="s">
        <v>256</v>
      </c>
      <c r="G66" s="16">
        <v>60.5</v>
      </c>
      <c r="H66" s="43" t="s">
        <v>25</v>
      </c>
      <c r="I66" s="41" t="s">
        <v>257</v>
      </c>
      <c r="J66" s="37">
        <v>69</v>
      </c>
      <c r="K66" s="37">
        <v>207</v>
      </c>
      <c r="L66" s="39"/>
    </row>
    <row r="67" spans="1:12" s="24" customFormat="1" ht="48">
      <c r="A67" s="37">
        <v>60</v>
      </c>
      <c r="B67" s="37" t="s">
        <v>258</v>
      </c>
      <c r="C67" s="41" t="s">
        <v>175</v>
      </c>
      <c r="D67" s="42" t="s">
        <v>22</v>
      </c>
      <c r="E67" s="37" t="s">
        <v>246</v>
      </c>
      <c r="F67" s="37" t="s">
        <v>259</v>
      </c>
      <c r="G67" s="16">
        <v>60.5</v>
      </c>
      <c r="H67" s="43" t="s">
        <v>25</v>
      </c>
      <c r="I67" s="41" t="s">
        <v>260</v>
      </c>
      <c r="J67" s="37">
        <v>69</v>
      </c>
      <c r="K67" s="37">
        <v>214</v>
      </c>
      <c r="L67" s="39"/>
    </row>
    <row r="68" spans="1:12" s="24" customFormat="1" ht="48">
      <c r="A68" s="37">
        <v>61</v>
      </c>
      <c r="B68" s="37" t="s">
        <v>261</v>
      </c>
      <c r="C68" s="41" t="s">
        <v>262</v>
      </c>
      <c r="D68" s="42" t="s">
        <v>22</v>
      </c>
      <c r="E68" s="37" t="s">
        <v>263</v>
      </c>
      <c r="F68" s="37" t="s">
        <v>264</v>
      </c>
      <c r="G68" s="16">
        <v>30.275</v>
      </c>
      <c r="H68" s="43" t="s">
        <v>25</v>
      </c>
      <c r="I68" s="41" t="s">
        <v>265</v>
      </c>
      <c r="J68" s="37">
        <v>85</v>
      </c>
      <c r="K68" s="37">
        <v>281</v>
      </c>
      <c r="L68" s="39"/>
    </row>
    <row r="69" spans="1:12" s="24" customFormat="1" ht="54" customHeight="1">
      <c r="A69" s="37">
        <v>62</v>
      </c>
      <c r="B69" s="37" t="s">
        <v>266</v>
      </c>
      <c r="C69" s="41" t="s">
        <v>267</v>
      </c>
      <c r="D69" s="42" t="s">
        <v>22</v>
      </c>
      <c r="E69" s="37" t="s">
        <v>263</v>
      </c>
      <c r="F69" s="37" t="s">
        <v>268</v>
      </c>
      <c r="G69" s="16">
        <v>121.1</v>
      </c>
      <c r="H69" s="43" t="s">
        <v>25</v>
      </c>
      <c r="I69" s="41" t="s">
        <v>269</v>
      </c>
      <c r="J69" s="37">
        <v>65</v>
      </c>
      <c r="K69" s="37">
        <v>208</v>
      </c>
      <c r="L69" s="39"/>
    </row>
    <row r="70" spans="1:12" s="24" customFormat="1" ht="54" customHeight="1">
      <c r="A70" s="37">
        <v>63</v>
      </c>
      <c r="B70" s="37" t="s">
        <v>270</v>
      </c>
      <c r="C70" s="41" t="s">
        <v>271</v>
      </c>
      <c r="D70" s="42" t="s">
        <v>22</v>
      </c>
      <c r="E70" s="37" t="s">
        <v>263</v>
      </c>
      <c r="F70" s="37" t="s">
        <v>272</v>
      </c>
      <c r="G70" s="16">
        <v>45</v>
      </c>
      <c r="H70" s="43" t="s">
        <v>25</v>
      </c>
      <c r="I70" s="41" t="s">
        <v>273</v>
      </c>
      <c r="J70" s="37">
        <v>68</v>
      </c>
      <c r="K70" s="37">
        <v>218</v>
      </c>
      <c r="L70" s="39"/>
    </row>
    <row r="71" spans="1:12" s="25" customFormat="1" ht="54" customHeight="1">
      <c r="A71" s="37">
        <v>64</v>
      </c>
      <c r="B71" s="43" t="s">
        <v>274</v>
      </c>
      <c r="C71" s="45" t="s">
        <v>275</v>
      </c>
      <c r="D71" s="42" t="s">
        <v>22</v>
      </c>
      <c r="E71" s="43" t="s">
        <v>263</v>
      </c>
      <c r="F71" s="43" t="s">
        <v>276</v>
      </c>
      <c r="G71" s="16">
        <v>36.3</v>
      </c>
      <c r="H71" s="43" t="s">
        <v>25</v>
      </c>
      <c r="I71" s="41" t="s">
        <v>277</v>
      </c>
      <c r="J71" s="43">
        <v>72</v>
      </c>
      <c r="K71" s="43">
        <v>252</v>
      </c>
      <c r="L71" s="37"/>
    </row>
    <row r="72" spans="1:12" s="24" customFormat="1" ht="60">
      <c r="A72" s="37">
        <v>65</v>
      </c>
      <c r="B72" s="37" t="s">
        <v>278</v>
      </c>
      <c r="C72" s="41" t="s">
        <v>279</v>
      </c>
      <c r="D72" s="42" t="s">
        <v>22</v>
      </c>
      <c r="E72" s="37" t="s">
        <v>280</v>
      </c>
      <c r="F72" s="37" t="s">
        <v>281</v>
      </c>
      <c r="G72" s="16">
        <v>86.5</v>
      </c>
      <c r="H72" s="43" t="s">
        <v>25</v>
      </c>
      <c r="I72" s="41" t="s">
        <v>282</v>
      </c>
      <c r="J72" s="37">
        <v>51</v>
      </c>
      <c r="K72" s="37">
        <v>153</v>
      </c>
      <c r="L72" s="39"/>
    </row>
    <row r="73" spans="1:12" s="24" customFormat="1" ht="52.5" customHeight="1">
      <c r="A73" s="37">
        <v>66</v>
      </c>
      <c r="B73" s="37" t="s">
        <v>283</v>
      </c>
      <c r="C73" s="47" t="s">
        <v>142</v>
      </c>
      <c r="D73" s="42" t="s">
        <v>22</v>
      </c>
      <c r="E73" s="37" t="s">
        <v>280</v>
      </c>
      <c r="F73" s="37" t="s">
        <v>284</v>
      </c>
      <c r="G73" s="16">
        <v>60.5</v>
      </c>
      <c r="H73" s="43" t="s">
        <v>25</v>
      </c>
      <c r="I73" s="41" t="s">
        <v>285</v>
      </c>
      <c r="J73" s="37">
        <v>93</v>
      </c>
      <c r="K73" s="37">
        <v>326</v>
      </c>
      <c r="L73" s="39"/>
    </row>
    <row r="74" spans="1:12" s="24" customFormat="1" ht="51.75" customHeight="1">
      <c r="A74" s="37">
        <v>67</v>
      </c>
      <c r="B74" s="37" t="s">
        <v>286</v>
      </c>
      <c r="C74" s="47" t="s">
        <v>126</v>
      </c>
      <c r="D74" s="42" t="s">
        <v>22</v>
      </c>
      <c r="E74" s="37" t="s">
        <v>280</v>
      </c>
      <c r="F74" s="37" t="s">
        <v>287</v>
      </c>
      <c r="G74" s="16">
        <v>48.400000000000006</v>
      </c>
      <c r="H74" s="43" t="s">
        <v>25</v>
      </c>
      <c r="I74" s="41" t="s">
        <v>288</v>
      </c>
      <c r="J74" s="37">
        <v>83</v>
      </c>
      <c r="K74" s="37">
        <v>274</v>
      </c>
      <c r="L74" s="39"/>
    </row>
    <row r="75" spans="1:12" s="24" customFormat="1" ht="51" customHeight="1">
      <c r="A75" s="37">
        <v>68</v>
      </c>
      <c r="B75" s="37" t="s">
        <v>289</v>
      </c>
      <c r="C75" s="47" t="s">
        <v>290</v>
      </c>
      <c r="D75" s="42" t="s">
        <v>22</v>
      </c>
      <c r="E75" s="37" t="s">
        <v>280</v>
      </c>
      <c r="F75" s="37" t="s">
        <v>291</v>
      </c>
      <c r="G75" s="16">
        <v>6.92</v>
      </c>
      <c r="H75" s="43" t="s">
        <v>25</v>
      </c>
      <c r="I75" s="41" t="s">
        <v>292</v>
      </c>
      <c r="J75" s="37">
        <v>66</v>
      </c>
      <c r="K75" s="37">
        <v>218</v>
      </c>
      <c r="L75" s="39"/>
    </row>
    <row r="76" spans="1:12" s="24" customFormat="1" ht="52.5" customHeight="1">
      <c r="A76" s="37">
        <v>69</v>
      </c>
      <c r="B76" s="37" t="s">
        <v>293</v>
      </c>
      <c r="C76" s="47" t="s">
        <v>294</v>
      </c>
      <c r="D76" s="42" t="s">
        <v>22</v>
      </c>
      <c r="E76" s="37" t="s">
        <v>280</v>
      </c>
      <c r="F76" s="37" t="s">
        <v>295</v>
      </c>
      <c r="G76" s="16">
        <v>6.92</v>
      </c>
      <c r="H76" s="43" t="s">
        <v>25</v>
      </c>
      <c r="I76" s="41" t="s">
        <v>296</v>
      </c>
      <c r="J76" s="37">
        <v>131</v>
      </c>
      <c r="K76" s="37">
        <v>445</v>
      </c>
      <c r="L76" s="39"/>
    </row>
    <row r="77" spans="1:12" s="24" customFormat="1" ht="54" customHeight="1">
      <c r="A77" s="37">
        <v>70</v>
      </c>
      <c r="B77" s="37" t="s">
        <v>297</v>
      </c>
      <c r="C77" s="47" t="s">
        <v>298</v>
      </c>
      <c r="D77" s="42" t="s">
        <v>22</v>
      </c>
      <c r="E77" s="37" t="s">
        <v>280</v>
      </c>
      <c r="F77" s="37" t="s">
        <v>299</v>
      </c>
      <c r="G77" s="16">
        <v>27.68</v>
      </c>
      <c r="H77" s="43" t="s">
        <v>25</v>
      </c>
      <c r="I77" s="41" t="s">
        <v>300</v>
      </c>
      <c r="J77" s="37">
        <v>217</v>
      </c>
      <c r="K77" s="37">
        <v>629</v>
      </c>
      <c r="L77" s="39"/>
    </row>
    <row r="78" spans="1:12" s="24" customFormat="1" ht="48">
      <c r="A78" s="37">
        <v>71</v>
      </c>
      <c r="B78" s="37" t="s">
        <v>301</v>
      </c>
      <c r="C78" s="47" t="s">
        <v>302</v>
      </c>
      <c r="D78" s="42" t="s">
        <v>22</v>
      </c>
      <c r="E78" s="37" t="s">
        <v>280</v>
      </c>
      <c r="F78" s="37" t="s">
        <v>303</v>
      </c>
      <c r="G78" s="16">
        <v>21.78</v>
      </c>
      <c r="H78" s="43" t="s">
        <v>25</v>
      </c>
      <c r="I78" s="41" t="s">
        <v>304</v>
      </c>
      <c r="J78" s="37">
        <v>93</v>
      </c>
      <c r="K78" s="37">
        <v>326</v>
      </c>
      <c r="L78" s="39"/>
    </row>
    <row r="79" spans="1:12" s="24" customFormat="1" ht="48">
      <c r="A79" s="37">
        <v>72</v>
      </c>
      <c r="B79" s="37" t="s">
        <v>305</v>
      </c>
      <c r="C79" s="47" t="s">
        <v>306</v>
      </c>
      <c r="D79" s="42" t="s">
        <v>22</v>
      </c>
      <c r="E79" s="37" t="s">
        <v>280</v>
      </c>
      <c r="F79" s="37" t="s">
        <v>307</v>
      </c>
      <c r="G79" s="16">
        <v>58.13</v>
      </c>
      <c r="H79" s="43" t="s">
        <v>25</v>
      </c>
      <c r="I79" s="41" t="s">
        <v>304</v>
      </c>
      <c r="J79" s="37">
        <v>90</v>
      </c>
      <c r="K79" s="37">
        <v>335</v>
      </c>
      <c r="L79" s="39"/>
    </row>
    <row r="80" spans="1:12" s="24" customFormat="1" ht="48">
      <c r="A80" s="37">
        <v>73</v>
      </c>
      <c r="B80" s="37" t="s">
        <v>308</v>
      </c>
      <c r="C80" s="47" t="s">
        <v>142</v>
      </c>
      <c r="D80" s="42" t="s">
        <v>22</v>
      </c>
      <c r="E80" s="37" t="s">
        <v>280</v>
      </c>
      <c r="F80" s="37" t="s">
        <v>309</v>
      </c>
      <c r="G80" s="16">
        <v>60.5</v>
      </c>
      <c r="H80" s="43" t="s">
        <v>25</v>
      </c>
      <c r="I80" s="41" t="s">
        <v>310</v>
      </c>
      <c r="J80" s="37">
        <v>51</v>
      </c>
      <c r="K80" s="37">
        <v>153</v>
      </c>
      <c r="L80" s="39"/>
    </row>
    <row r="81" spans="1:12" s="24" customFormat="1" ht="76.5" customHeight="1">
      <c r="A81" s="37">
        <v>74</v>
      </c>
      <c r="B81" s="37" t="s">
        <v>311</v>
      </c>
      <c r="C81" s="41" t="s">
        <v>312</v>
      </c>
      <c r="D81" s="42" t="s">
        <v>22</v>
      </c>
      <c r="E81" s="37" t="s">
        <v>313</v>
      </c>
      <c r="F81" s="37" t="s">
        <v>314</v>
      </c>
      <c r="G81" s="16">
        <v>18.15</v>
      </c>
      <c r="H81" s="43" t="s">
        <v>25</v>
      </c>
      <c r="I81" s="41" t="s">
        <v>315</v>
      </c>
      <c r="J81" s="37">
        <v>52</v>
      </c>
      <c r="K81" s="37">
        <v>182</v>
      </c>
      <c r="L81" s="39"/>
    </row>
    <row r="82" spans="1:12" s="24" customFormat="1" ht="87.75" customHeight="1">
      <c r="A82" s="37">
        <v>75</v>
      </c>
      <c r="B82" s="37" t="s">
        <v>316</v>
      </c>
      <c r="C82" s="41" t="s">
        <v>317</v>
      </c>
      <c r="D82" s="42" t="s">
        <v>22</v>
      </c>
      <c r="E82" s="37" t="s">
        <v>313</v>
      </c>
      <c r="F82" s="37" t="s">
        <v>318</v>
      </c>
      <c r="G82" s="16">
        <v>78.65</v>
      </c>
      <c r="H82" s="43" t="s">
        <v>25</v>
      </c>
      <c r="I82" s="41" t="s">
        <v>319</v>
      </c>
      <c r="J82" s="37">
        <v>82</v>
      </c>
      <c r="K82" s="37">
        <v>279</v>
      </c>
      <c r="L82" s="39"/>
    </row>
    <row r="83" spans="1:12" s="24" customFormat="1" ht="78.75" customHeight="1">
      <c r="A83" s="37">
        <v>76</v>
      </c>
      <c r="B83" s="37" t="s">
        <v>320</v>
      </c>
      <c r="C83" s="41" t="s">
        <v>321</v>
      </c>
      <c r="D83" s="42" t="s">
        <v>22</v>
      </c>
      <c r="E83" s="37" t="s">
        <v>313</v>
      </c>
      <c r="F83" s="37" t="s">
        <v>322</v>
      </c>
      <c r="G83" s="16">
        <v>72.6</v>
      </c>
      <c r="H83" s="43" t="s">
        <v>25</v>
      </c>
      <c r="I83" s="41" t="s">
        <v>323</v>
      </c>
      <c r="J83" s="37">
        <v>91</v>
      </c>
      <c r="K83" s="37">
        <v>291</v>
      </c>
      <c r="L83" s="39"/>
    </row>
    <row r="84" spans="1:12" s="24" customFormat="1" ht="75.75" customHeight="1">
      <c r="A84" s="37">
        <v>77</v>
      </c>
      <c r="B84" s="37" t="s">
        <v>324</v>
      </c>
      <c r="C84" s="41" t="s">
        <v>325</v>
      </c>
      <c r="D84" s="42" t="s">
        <v>22</v>
      </c>
      <c r="E84" s="37" t="s">
        <v>313</v>
      </c>
      <c r="F84" s="37" t="s">
        <v>326</v>
      </c>
      <c r="G84" s="16">
        <v>22.385</v>
      </c>
      <c r="H84" s="43" t="s">
        <v>25</v>
      </c>
      <c r="I84" s="41" t="s">
        <v>327</v>
      </c>
      <c r="J84" s="37">
        <v>52</v>
      </c>
      <c r="K84" s="37">
        <v>182</v>
      </c>
      <c r="L84" s="39"/>
    </row>
    <row r="85" spans="1:12" s="24" customFormat="1" ht="78" customHeight="1">
      <c r="A85" s="37">
        <v>78</v>
      </c>
      <c r="B85" s="37" t="s">
        <v>328</v>
      </c>
      <c r="C85" s="41" t="s">
        <v>329</v>
      </c>
      <c r="D85" s="42" t="s">
        <v>22</v>
      </c>
      <c r="E85" s="37" t="s">
        <v>313</v>
      </c>
      <c r="F85" s="37" t="s">
        <v>330</v>
      </c>
      <c r="G85" s="16">
        <v>48.4</v>
      </c>
      <c r="H85" s="43" t="s">
        <v>25</v>
      </c>
      <c r="I85" s="41" t="s">
        <v>331</v>
      </c>
      <c r="J85" s="37">
        <v>69</v>
      </c>
      <c r="K85" s="37">
        <v>200</v>
      </c>
      <c r="L85" s="39"/>
    </row>
    <row r="86" spans="1:12" s="24" customFormat="1" ht="75.75" customHeight="1">
      <c r="A86" s="37">
        <v>79</v>
      </c>
      <c r="B86" s="37" t="s">
        <v>332</v>
      </c>
      <c r="C86" s="41" t="s">
        <v>321</v>
      </c>
      <c r="D86" s="42" t="s">
        <v>22</v>
      </c>
      <c r="E86" s="37" t="s">
        <v>313</v>
      </c>
      <c r="F86" s="37" t="s">
        <v>333</v>
      </c>
      <c r="G86" s="16">
        <v>72.66</v>
      </c>
      <c r="H86" s="43" t="s">
        <v>25</v>
      </c>
      <c r="I86" s="41" t="s">
        <v>334</v>
      </c>
      <c r="J86" s="37">
        <v>83</v>
      </c>
      <c r="K86" s="37">
        <v>274</v>
      </c>
      <c r="L86" s="39"/>
    </row>
    <row r="87" spans="1:12" s="24" customFormat="1" ht="72">
      <c r="A87" s="37">
        <v>80</v>
      </c>
      <c r="B87" s="37" t="s">
        <v>335</v>
      </c>
      <c r="C87" s="41" t="s">
        <v>336</v>
      </c>
      <c r="D87" s="42" t="s">
        <v>22</v>
      </c>
      <c r="E87" s="37" t="s">
        <v>313</v>
      </c>
      <c r="F87" s="37" t="s">
        <v>337</v>
      </c>
      <c r="G87" s="16">
        <v>51.9</v>
      </c>
      <c r="H87" s="43" t="s">
        <v>25</v>
      </c>
      <c r="I87" s="41" t="s">
        <v>338</v>
      </c>
      <c r="J87" s="37">
        <v>76</v>
      </c>
      <c r="K87" s="37">
        <v>258</v>
      </c>
      <c r="L87" s="39"/>
    </row>
    <row r="88" spans="1:12" s="24" customFormat="1" ht="54" customHeight="1">
      <c r="A88" s="37">
        <v>81</v>
      </c>
      <c r="B88" s="37" t="s">
        <v>339</v>
      </c>
      <c r="C88" s="41" t="s">
        <v>340</v>
      </c>
      <c r="D88" s="42" t="s">
        <v>22</v>
      </c>
      <c r="E88" s="37" t="s">
        <v>341</v>
      </c>
      <c r="F88" s="37" t="s">
        <v>342</v>
      </c>
      <c r="G88" s="16">
        <v>84.69999999999999</v>
      </c>
      <c r="H88" s="43" t="s">
        <v>25</v>
      </c>
      <c r="I88" s="41" t="s">
        <v>343</v>
      </c>
      <c r="J88" s="37">
        <v>80</v>
      </c>
      <c r="K88" s="37">
        <v>232</v>
      </c>
      <c r="L88" s="39"/>
    </row>
    <row r="89" spans="1:12" s="24" customFormat="1" ht="48">
      <c r="A89" s="37">
        <v>82</v>
      </c>
      <c r="B89" s="37" t="s">
        <v>344</v>
      </c>
      <c r="C89" s="41" t="s">
        <v>345</v>
      </c>
      <c r="D89" s="42" t="s">
        <v>22</v>
      </c>
      <c r="E89" s="37" t="s">
        <v>341</v>
      </c>
      <c r="F89" s="37" t="s">
        <v>346</v>
      </c>
      <c r="G89" s="16">
        <v>6.050000000000001</v>
      </c>
      <c r="H89" s="43" t="s">
        <v>25</v>
      </c>
      <c r="I89" s="41" t="s">
        <v>347</v>
      </c>
      <c r="J89" s="37">
        <v>91</v>
      </c>
      <c r="K89" s="37">
        <v>273</v>
      </c>
      <c r="L89" s="39"/>
    </row>
    <row r="90" spans="1:12" s="24" customFormat="1" ht="48">
      <c r="A90" s="37">
        <v>83</v>
      </c>
      <c r="B90" s="37" t="s">
        <v>348</v>
      </c>
      <c r="C90" s="41" t="s">
        <v>349</v>
      </c>
      <c r="D90" s="42" t="s">
        <v>22</v>
      </c>
      <c r="E90" s="37" t="s">
        <v>341</v>
      </c>
      <c r="F90" s="37" t="s">
        <v>350</v>
      </c>
      <c r="G90" s="16">
        <v>78.65</v>
      </c>
      <c r="H90" s="43" t="s">
        <v>25</v>
      </c>
      <c r="I90" s="41" t="s">
        <v>351</v>
      </c>
      <c r="J90" s="37">
        <v>63</v>
      </c>
      <c r="K90" s="37">
        <v>183</v>
      </c>
      <c r="L90" s="39"/>
    </row>
    <row r="91" spans="1:12" s="24" customFormat="1" ht="48">
      <c r="A91" s="37">
        <v>84</v>
      </c>
      <c r="B91" s="37" t="s">
        <v>352</v>
      </c>
      <c r="C91" s="41" t="s">
        <v>353</v>
      </c>
      <c r="D91" s="42" t="s">
        <v>22</v>
      </c>
      <c r="E91" s="37" t="s">
        <v>341</v>
      </c>
      <c r="F91" s="37" t="s">
        <v>354</v>
      </c>
      <c r="G91" s="16">
        <v>38.93</v>
      </c>
      <c r="H91" s="43" t="s">
        <v>25</v>
      </c>
      <c r="I91" s="41" t="s">
        <v>355</v>
      </c>
      <c r="J91" s="37">
        <v>83</v>
      </c>
      <c r="K91" s="37">
        <v>282</v>
      </c>
      <c r="L91" s="39"/>
    </row>
    <row r="92" spans="1:12" s="24" customFormat="1" ht="48">
      <c r="A92" s="37">
        <v>85</v>
      </c>
      <c r="B92" s="37" t="s">
        <v>356</v>
      </c>
      <c r="C92" s="45" t="s">
        <v>357</v>
      </c>
      <c r="D92" s="42" t="s">
        <v>22</v>
      </c>
      <c r="E92" s="37" t="s">
        <v>358</v>
      </c>
      <c r="F92" s="37" t="s">
        <v>359</v>
      </c>
      <c r="G92" s="16">
        <v>57.2</v>
      </c>
      <c r="H92" s="43" t="s">
        <v>25</v>
      </c>
      <c r="I92" s="41" t="s">
        <v>360</v>
      </c>
      <c r="J92" s="37">
        <v>53</v>
      </c>
      <c r="K92" s="37">
        <v>154</v>
      </c>
      <c r="L92" s="39"/>
    </row>
    <row r="93" spans="1:12" s="24" customFormat="1" ht="48">
      <c r="A93" s="37">
        <v>86</v>
      </c>
      <c r="B93" s="37" t="s">
        <v>361</v>
      </c>
      <c r="C93" s="45" t="s">
        <v>362</v>
      </c>
      <c r="D93" s="42" t="s">
        <v>22</v>
      </c>
      <c r="E93" s="37" t="s">
        <v>358</v>
      </c>
      <c r="F93" s="37" t="s">
        <v>363</v>
      </c>
      <c r="G93" s="16">
        <v>36.3</v>
      </c>
      <c r="H93" s="43" t="s">
        <v>25</v>
      </c>
      <c r="I93" s="41" t="s">
        <v>364</v>
      </c>
      <c r="J93" s="37">
        <v>96</v>
      </c>
      <c r="K93" s="37">
        <v>288</v>
      </c>
      <c r="L93" s="39"/>
    </row>
    <row r="94" spans="1:12" s="24" customFormat="1" ht="48">
      <c r="A94" s="37">
        <v>87</v>
      </c>
      <c r="B94" s="37" t="s">
        <v>365</v>
      </c>
      <c r="C94" s="45" t="s">
        <v>366</v>
      </c>
      <c r="D94" s="42" t="s">
        <v>22</v>
      </c>
      <c r="E94" s="37" t="s">
        <v>358</v>
      </c>
      <c r="F94" s="37" t="s">
        <v>367</v>
      </c>
      <c r="G94" s="16">
        <v>32.5</v>
      </c>
      <c r="H94" s="43" t="s">
        <v>25</v>
      </c>
      <c r="I94" s="41" t="s">
        <v>368</v>
      </c>
      <c r="J94" s="37">
        <v>65</v>
      </c>
      <c r="K94" s="37">
        <v>215</v>
      </c>
      <c r="L94" s="39"/>
    </row>
    <row r="95" spans="1:12" s="24" customFormat="1" ht="48">
      <c r="A95" s="37">
        <v>88</v>
      </c>
      <c r="B95" s="37" t="s">
        <v>369</v>
      </c>
      <c r="C95" s="41" t="s">
        <v>180</v>
      </c>
      <c r="D95" s="42" t="s">
        <v>22</v>
      </c>
      <c r="E95" s="37" t="s">
        <v>358</v>
      </c>
      <c r="F95" s="37" t="s">
        <v>370</v>
      </c>
      <c r="G95" s="16">
        <v>9.08</v>
      </c>
      <c r="H95" s="43" t="s">
        <v>25</v>
      </c>
      <c r="I95" s="41" t="s">
        <v>371</v>
      </c>
      <c r="J95" s="37">
        <v>68</v>
      </c>
      <c r="K95" s="37">
        <v>204</v>
      </c>
      <c r="L95" s="39"/>
    </row>
    <row r="96" spans="1:12" s="24" customFormat="1" ht="48">
      <c r="A96" s="37">
        <v>89</v>
      </c>
      <c r="B96" s="37" t="s">
        <v>372</v>
      </c>
      <c r="C96" s="41" t="s">
        <v>373</v>
      </c>
      <c r="D96" s="42" t="s">
        <v>22</v>
      </c>
      <c r="E96" s="37" t="s">
        <v>374</v>
      </c>
      <c r="F96" s="37" t="s">
        <v>375</v>
      </c>
      <c r="G96" s="16">
        <v>90.75</v>
      </c>
      <c r="H96" s="43" t="s">
        <v>25</v>
      </c>
      <c r="I96" s="41" t="s">
        <v>376</v>
      </c>
      <c r="J96" s="37">
        <v>68</v>
      </c>
      <c r="K96" s="37">
        <v>224</v>
      </c>
      <c r="L96" s="39"/>
    </row>
    <row r="97" spans="1:12" s="24" customFormat="1" ht="48">
      <c r="A97" s="37">
        <v>90</v>
      </c>
      <c r="B97" s="37" t="s">
        <v>377</v>
      </c>
      <c r="C97" s="41" t="s">
        <v>378</v>
      </c>
      <c r="D97" s="42" t="s">
        <v>22</v>
      </c>
      <c r="E97" s="37" t="s">
        <v>374</v>
      </c>
      <c r="F97" s="37" t="s">
        <v>379</v>
      </c>
      <c r="G97" s="16">
        <v>48.4</v>
      </c>
      <c r="H97" s="43" t="s">
        <v>25</v>
      </c>
      <c r="I97" s="41" t="s">
        <v>380</v>
      </c>
      <c r="J97" s="37">
        <v>83</v>
      </c>
      <c r="K97" s="37">
        <v>274</v>
      </c>
      <c r="L97" s="39"/>
    </row>
    <row r="98" spans="1:12" s="24" customFormat="1" ht="48">
      <c r="A98" s="37">
        <v>91</v>
      </c>
      <c r="B98" s="37" t="s">
        <v>381</v>
      </c>
      <c r="C98" s="41" t="s">
        <v>146</v>
      </c>
      <c r="D98" s="42" t="s">
        <v>22</v>
      </c>
      <c r="E98" s="37" t="s">
        <v>374</v>
      </c>
      <c r="F98" s="37" t="s">
        <v>382</v>
      </c>
      <c r="G98" s="16">
        <v>60.5</v>
      </c>
      <c r="H98" s="43" t="s">
        <v>25</v>
      </c>
      <c r="I98" s="41" t="s">
        <v>383</v>
      </c>
      <c r="J98" s="37">
        <v>71</v>
      </c>
      <c r="K98" s="37">
        <v>213</v>
      </c>
      <c r="L98" s="39"/>
    </row>
    <row r="99" spans="1:12" s="24" customFormat="1" ht="48">
      <c r="A99" s="37">
        <v>92</v>
      </c>
      <c r="B99" s="37" t="s">
        <v>384</v>
      </c>
      <c r="C99" s="41" t="s">
        <v>385</v>
      </c>
      <c r="D99" s="42" t="s">
        <v>22</v>
      </c>
      <c r="E99" s="37" t="s">
        <v>374</v>
      </c>
      <c r="F99" s="37" t="s">
        <v>386</v>
      </c>
      <c r="G99" s="16">
        <v>42.35</v>
      </c>
      <c r="H99" s="43" t="s">
        <v>25</v>
      </c>
      <c r="I99" s="41" t="s">
        <v>387</v>
      </c>
      <c r="J99" s="37">
        <v>73</v>
      </c>
      <c r="K99" s="37">
        <v>256</v>
      </c>
      <c r="L99" s="39"/>
    </row>
    <row r="100" spans="1:12" s="24" customFormat="1" ht="48">
      <c r="A100" s="37">
        <v>93</v>
      </c>
      <c r="B100" s="37" t="s">
        <v>388</v>
      </c>
      <c r="C100" s="41" t="s">
        <v>385</v>
      </c>
      <c r="D100" s="42" t="s">
        <v>22</v>
      </c>
      <c r="E100" s="37" t="s">
        <v>374</v>
      </c>
      <c r="F100" s="37" t="s">
        <v>214</v>
      </c>
      <c r="G100" s="16">
        <v>42.35</v>
      </c>
      <c r="H100" s="43" t="s">
        <v>25</v>
      </c>
      <c r="I100" s="41" t="s">
        <v>389</v>
      </c>
      <c r="J100" s="37">
        <v>64</v>
      </c>
      <c r="K100" s="37">
        <v>192</v>
      </c>
      <c r="L100" s="39"/>
    </row>
    <row r="101" spans="1:12" s="24" customFormat="1" ht="48">
      <c r="A101" s="37">
        <v>94</v>
      </c>
      <c r="B101" s="37" t="s">
        <v>390</v>
      </c>
      <c r="C101" s="41" t="s">
        <v>385</v>
      </c>
      <c r="D101" s="42" t="s">
        <v>22</v>
      </c>
      <c r="E101" s="37" t="s">
        <v>374</v>
      </c>
      <c r="F101" s="37" t="s">
        <v>391</v>
      </c>
      <c r="G101" s="16">
        <v>42.35</v>
      </c>
      <c r="H101" s="43" t="s">
        <v>25</v>
      </c>
      <c r="I101" s="41" t="s">
        <v>392</v>
      </c>
      <c r="J101" s="37">
        <v>84</v>
      </c>
      <c r="K101" s="37">
        <v>269</v>
      </c>
      <c r="L101" s="39"/>
    </row>
    <row r="102" spans="1:12" s="24" customFormat="1" ht="48">
      <c r="A102" s="37">
        <v>95</v>
      </c>
      <c r="B102" s="37" t="s">
        <v>393</v>
      </c>
      <c r="C102" s="41" t="s">
        <v>262</v>
      </c>
      <c r="D102" s="42" t="s">
        <v>22</v>
      </c>
      <c r="E102" s="37" t="s">
        <v>374</v>
      </c>
      <c r="F102" s="37" t="s">
        <v>202</v>
      </c>
      <c r="G102" s="16">
        <v>30.25</v>
      </c>
      <c r="H102" s="43" t="s">
        <v>25</v>
      </c>
      <c r="I102" s="41" t="s">
        <v>394</v>
      </c>
      <c r="J102" s="37">
        <v>75</v>
      </c>
      <c r="K102" s="37">
        <v>225</v>
      </c>
      <c r="L102" s="39"/>
    </row>
    <row r="103" spans="1:12" s="24" customFormat="1" ht="48">
      <c r="A103" s="37">
        <v>96</v>
      </c>
      <c r="B103" s="37" t="s">
        <v>395</v>
      </c>
      <c r="C103" s="41" t="s">
        <v>396</v>
      </c>
      <c r="D103" s="42" t="s">
        <v>22</v>
      </c>
      <c r="E103" s="37" t="s">
        <v>374</v>
      </c>
      <c r="F103" s="37" t="s">
        <v>397</v>
      </c>
      <c r="G103" s="16">
        <v>71.39</v>
      </c>
      <c r="H103" s="43" t="s">
        <v>25</v>
      </c>
      <c r="I103" s="41" t="s">
        <v>398</v>
      </c>
      <c r="J103" s="37">
        <v>68</v>
      </c>
      <c r="K103" s="37">
        <v>211</v>
      </c>
      <c r="L103" s="39"/>
    </row>
    <row r="104" spans="1:12" s="24" customFormat="1" ht="48">
      <c r="A104" s="37">
        <v>97</v>
      </c>
      <c r="B104" s="43" t="s">
        <v>399</v>
      </c>
      <c r="C104" s="45" t="s">
        <v>175</v>
      </c>
      <c r="D104" s="42" t="s">
        <v>22</v>
      </c>
      <c r="E104" s="43" t="s">
        <v>374</v>
      </c>
      <c r="F104" s="43" t="s">
        <v>400</v>
      </c>
      <c r="G104" s="16">
        <v>60.5</v>
      </c>
      <c r="H104" s="43" t="s">
        <v>25</v>
      </c>
      <c r="I104" s="41" t="s">
        <v>401</v>
      </c>
      <c r="J104" s="43">
        <v>66</v>
      </c>
      <c r="K104" s="43">
        <v>218</v>
      </c>
      <c r="L104" s="39"/>
    </row>
    <row r="105" spans="1:12" s="24" customFormat="1" ht="60">
      <c r="A105" s="37">
        <v>98</v>
      </c>
      <c r="B105" s="37" t="s">
        <v>402</v>
      </c>
      <c r="C105" s="41" t="s">
        <v>403</v>
      </c>
      <c r="D105" s="42" t="s">
        <v>22</v>
      </c>
      <c r="E105" s="37" t="s">
        <v>404</v>
      </c>
      <c r="F105" s="37" t="s">
        <v>405</v>
      </c>
      <c r="G105" s="16">
        <v>60.5</v>
      </c>
      <c r="H105" s="43" t="s">
        <v>25</v>
      </c>
      <c r="I105" s="41" t="s">
        <v>406</v>
      </c>
      <c r="J105" s="37">
        <v>91</v>
      </c>
      <c r="K105" s="37">
        <v>300</v>
      </c>
      <c r="L105" s="39"/>
    </row>
    <row r="106" spans="1:12" s="24" customFormat="1" ht="48">
      <c r="A106" s="37">
        <v>99</v>
      </c>
      <c r="B106" s="37" t="s">
        <v>407</v>
      </c>
      <c r="C106" s="45" t="s">
        <v>408</v>
      </c>
      <c r="D106" s="42" t="s">
        <v>22</v>
      </c>
      <c r="E106" s="37" t="s">
        <v>404</v>
      </c>
      <c r="F106" s="37" t="s">
        <v>409</v>
      </c>
      <c r="G106" s="16">
        <v>30.275</v>
      </c>
      <c r="H106" s="43" t="s">
        <v>25</v>
      </c>
      <c r="I106" s="41" t="s">
        <v>410</v>
      </c>
      <c r="J106" s="37">
        <v>61</v>
      </c>
      <c r="K106" s="37">
        <v>189</v>
      </c>
      <c r="L106" s="39"/>
    </row>
    <row r="107" spans="1:12" s="24" customFormat="1" ht="48">
      <c r="A107" s="37">
        <v>100</v>
      </c>
      <c r="B107" s="37" t="s">
        <v>411</v>
      </c>
      <c r="C107" s="41" t="s">
        <v>412</v>
      </c>
      <c r="D107" s="42" t="s">
        <v>22</v>
      </c>
      <c r="E107" s="37" t="s">
        <v>413</v>
      </c>
      <c r="F107" s="37" t="s">
        <v>414</v>
      </c>
      <c r="G107" s="16">
        <v>194.625</v>
      </c>
      <c r="H107" s="43" t="s">
        <v>25</v>
      </c>
      <c r="I107" s="41" t="s">
        <v>415</v>
      </c>
      <c r="J107" s="37">
        <v>65</v>
      </c>
      <c r="K107" s="37">
        <v>215</v>
      </c>
      <c r="L107" s="39"/>
    </row>
    <row r="108" spans="1:12" s="24" customFormat="1" ht="48">
      <c r="A108" s="37">
        <v>101</v>
      </c>
      <c r="B108" s="37" t="s">
        <v>416</v>
      </c>
      <c r="C108" s="41" t="s">
        <v>417</v>
      </c>
      <c r="D108" s="42" t="s">
        <v>22</v>
      </c>
      <c r="E108" s="37" t="s">
        <v>413</v>
      </c>
      <c r="F108" s="37" t="s">
        <v>123</v>
      </c>
      <c r="G108" s="16">
        <v>46.71</v>
      </c>
      <c r="H108" s="43" t="s">
        <v>25</v>
      </c>
      <c r="I108" s="41" t="s">
        <v>418</v>
      </c>
      <c r="J108" s="37">
        <v>82</v>
      </c>
      <c r="K108" s="37">
        <v>271</v>
      </c>
      <c r="L108" s="39"/>
    </row>
    <row r="109" spans="1:12" s="24" customFormat="1" ht="48">
      <c r="A109" s="37">
        <v>102</v>
      </c>
      <c r="B109" s="37" t="s">
        <v>419</v>
      </c>
      <c r="C109" s="41" t="s">
        <v>420</v>
      </c>
      <c r="D109" s="42" t="s">
        <v>22</v>
      </c>
      <c r="E109" s="37" t="s">
        <v>421</v>
      </c>
      <c r="F109" s="37" t="s">
        <v>422</v>
      </c>
      <c r="G109" s="16">
        <v>48.4</v>
      </c>
      <c r="H109" s="43" t="s">
        <v>25</v>
      </c>
      <c r="I109" s="41" t="s">
        <v>423</v>
      </c>
      <c r="J109" s="37">
        <v>71</v>
      </c>
      <c r="K109" s="37">
        <v>227</v>
      </c>
      <c r="L109" s="39"/>
    </row>
    <row r="110" spans="1:12" s="24" customFormat="1" ht="48">
      <c r="A110" s="37">
        <v>103</v>
      </c>
      <c r="B110" s="37" t="s">
        <v>424</v>
      </c>
      <c r="C110" s="41" t="s">
        <v>425</v>
      </c>
      <c r="D110" s="42" t="s">
        <v>22</v>
      </c>
      <c r="E110" s="37" t="s">
        <v>421</v>
      </c>
      <c r="F110" s="37" t="s">
        <v>426</v>
      </c>
      <c r="G110" s="16">
        <v>30.25</v>
      </c>
      <c r="H110" s="43" t="s">
        <v>25</v>
      </c>
      <c r="I110" s="41" t="s">
        <v>427</v>
      </c>
      <c r="J110" s="37">
        <v>246</v>
      </c>
      <c r="K110" s="37">
        <v>787</v>
      </c>
      <c r="L110" s="39"/>
    </row>
    <row r="111" spans="1:12" s="24" customFormat="1" ht="48">
      <c r="A111" s="37">
        <v>104</v>
      </c>
      <c r="B111" s="37" t="s">
        <v>428</v>
      </c>
      <c r="C111" s="41" t="s">
        <v>429</v>
      </c>
      <c r="D111" s="42" t="s">
        <v>22</v>
      </c>
      <c r="E111" s="37" t="s">
        <v>421</v>
      </c>
      <c r="F111" s="37" t="s">
        <v>430</v>
      </c>
      <c r="G111" s="16">
        <v>36.3</v>
      </c>
      <c r="H111" s="43" t="s">
        <v>25</v>
      </c>
      <c r="I111" s="41" t="s">
        <v>431</v>
      </c>
      <c r="J111" s="37">
        <v>295</v>
      </c>
      <c r="K111" s="37">
        <v>944</v>
      </c>
      <c r="L111" s="39"/>
    </row>
    <row r="112" spans="1:12" s="24" customFormat="1" ht="48">
      <c r="A112" s="37">
        <v>105</v>
      </c>
      <c r="B112" s="37" t="s">
        <v>432</v>
      </c>
      <c r="C112" s="41" t="s">
        <v>429</v>
      </c>
      <c r="D112" s="42" t="s">
        <v>22</v>
      </c>
      <c r="E112" s="37" t="s">
        <v>421</v>
      </c>
      <c r="F112" s="37" t="s">
        <v>433</v>
      </c>
      <c r="G112" s="16">
        <v>36.3</v>
      </c>
      <c r="H112" s="43" t="s">
        <v>25</v>
      </c>
      <c r="I112" s="41" t="s">
        <v>434</v>
      </c>
      <c r="J112" s="37">
        <v>62</v>
      </c>
      <c r="K112" s="37">
        <v>180</v>
      </c>
      <c r="L112" s="39"/>
    </row>
    <row r="113" spans="1:12" s="24" customFormat="1" ht="48">
      <c r="A113" s="37">
        <v>106</v>
      </c>
      <c r="B113" s="37" t="s">
        <v>435</v>
      </c>
      <c r="C113" s="41" t="s">
        <v>420</v>
      </c>
      <c r="D113" s="42" t="s">
        <v>22</v>
      </c>
      <c r="E113" s="37" t="s">
        <v>421</v>
      </c>
      <c r="F113" s="37" t="s">
        <v>436</v>
      </c>
      <c r="G113" s="16">
        <v>48.4</v>
      </c>
      <c r="H113" s="43" t="s">
        <v>25</v>
      </c>
      <c r="I113" s="41" t="s">
        <v>437</v>
      </c>
      <c r="J113" s="37">
        <v>82</v>
      </c>
      <c r="K113" s="37">
        <v>279</v>
      </c>
      <c r="L113" s="39"/>
    </row>
    <row r="114" spans="1:12" s="24" customFormat="1" ht="48">
      <c r="A114" s="37">
        <v>107</v>
      </c>
      <c r="B114" s="37" t="s">
        <v>438</v>
      </c>
      <c r="C114" s="41" t="s">
        <v>439</v>
      </c>
      <c r="D114" s="42" t="s">
        <v>22</v>
      </c>
      <c r="E114" s="37" t="s">
        <v>421</v>
      </c>
      <c r="F114" s="37" t="s">
        <v>440</v>
      </c>
      <c r="G114" s="16">
        <v>29.04</v>
      </c>
      <c r="H114" s="43" t="s">
        <v>25</v>
      </c>
      <c r="I114" s="41" t="s">
        <v>441</v>
      </c>
      <c r="J114" s="37">
        <v>91</v>
      </c>
      <c r="K114" s="37">
        <v>264</v>
      </c>
      <c r="L114" s="39"/>
    </row>
    <row r="115" spans="1:12" s="24" customFormat="1" ht="48">
      <c r="A115" s="37">
        <v>108</v>
      </c>
      <c r="B115" s="37" t="s">
        <v>442</v>
      </c>
      <c r="C115" s="41" t="s">
        <v>425</v>
      </c>
      <c r="D115" s="42" t="s">
        <v>22</v>
      </c>
      <c r="E115" s="37" t="s">
        <v>421</v>
      </c>
      <c r="F115" s="37" t="s">
        <v>443</v>
      </c>
      <c r="G115" s="16">
        <v>30.25</v>
      </c>
      <c r="H115" s="43" t="s">
        <v>25</v>
      </c>
      <c r="I115" s="41" t="s">
        <v>444</v>
      </c>
      <c r="J115" s="37">
        <v>63</v>
      </c>
      <c r="K115" s="37">
        <v>189</v>
      </c>
      <c r="L115" s="39"/>
    </row>
    <row r="116" spans="1:12" s="24" customFormat="1" ht="48">
      <c r="A116" s="37">
        <v>109</v>
      </c>
      <c r="B116" s="37" t="s">
        <v>445</v>
      </c>
      <c r="C116" s="45" t="s">
        <v>446</v>
      </c>
      <c r="D116" s="42" t="s">
        <v>22</v>
      </c>
      <c r="E116" s="37" t="s">
        <v>421</v>
      </c>
      <c r="F116" s="37" t="s">
        <v>447</v>
      </c>
      <c r="G116" s="16">
        <v>18.165</v>
      </c>
      <c r="H116" s="43" t="s">
        <v>25</v>
      </c>
      <c r="I116" s="41" t="s">
        <v>448</v>
      </c>
      <c r="J116" s="37">
        <v>42</v>
      </c>
      <c r="K116" s="37">
        <v>130</v>
      </c>
      <c r="L116" s="39"/>
    </row>
    <row r="117" spans="1:12" s="24" customFormat="1" ht="52.5" customHeight="1">
      <c r="A117" s="37">
        <v>110</v>
      </c>
      <c r="B117" s="37" t="s">
        <v>449</v>
      </c>
      <c r="C117" s="48" t="s">
        <v>450</v>
      </c>
      <c r="D117" s="42" t="s">
        <v>22</v>
      </c>
      <c r="E117" s="37" t="s">
        <v>421</v>
      </c>
      <c r="F117" s="37" t="s">
        <v>451</v>
      </c>
      <c r="G117" s="49">
        <v>259</v>
      </c>
      <c r="H117" s="43" t="s">
        <v>25</v>
      </c>
      <c r="I117" s="41" t="s">
        <v>452</v>
      </c>
      <c r="J117" s="37">
        <v>126</v>
      </c>
      <c r="K117" s="37">
        <v>351</v>
      </c>
      <c r="L117" s="39"/>
    </row>
  </sheetData>
  <sheetProtection/>
  <mergeCells count="13">
    <mergeCell ref="A1:B1"/>
    <mergeCell ref="A2:L2"/>
    <mergeCell ref="E4:F4"/>
    <mergeCell ref="J4:K4"/>
    <mergeCell ref="A6:F6"/>
    <mergeCell ref="B7:F7"/>
    <mergeCell ref="A4:A5"/>
    <mergeCell ref="B4:B5"/>
    <mergeCell ref="C4:C5"/>
    <mergeCell ref="D4:D5"/>
    <mergeCell ref="H4:H5"/>
    <mergeCell ref="I4:I5"/>
    <mergeCell ref="L4:L5"/>
  </mergeCells>
  <conditionalFormatting sqref="B117">
    <cfRule type="expression" priority="1" dxfId="0" stopIfTrue="1">
      <formula>AND(COUNTIF($B$117,B117)&gt;1,NOT(ISBLANK(B117)))</formula>
    </cfRule>
  </conditionalFormatting>
  <conditionalFormatting sqref="B8:B116">
    <cfRule type="expression" priority="29" dxfId="0" stopIfTrue="1">
      <formula>AND(COUNTIF($B$8:$B$116,B8)&gt;1,NOT(ISBLANK(B8)))</formula>
    </cfRule>
  </conditionalFormatting>
  <printOptions/>
  <pageMargins left="0.43000000000000005" right="0.43000000000000005" top="0.75" bottom="0.59" header="0.31" footer="0.35"/>
  <pageSetup firstPageNumber="1" useFirstPageNumber="1" fitToHeight="0" fitToWidth="1" horizontalDpi="600" verticalDpi="600" orientation="landscape" paperSize="9" scale="93"/>
  <headerFooter>
    <oddFooter>&amp;C&amp;"Times New Roman"&amp;14-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pane ySplit="2" topLeftCell="A3" activePane="bottomLeft" state="frozen"/>
      <selection pane="bottomLeft" activeCell="B16" sqref="B16:E16"/>
    </sheetView>
  </sheetViews>
  <sheetFormatPr defaultColWidth="9.00390625" defaultRowHeight="28.5" customHeight="1"/>
  <cols>
    <col min="1" max="1" width="18.625" style="5" customWidth="1"/>
    <col min="2" max="2" width="12.875" style="4" customWidth="1"/>
    <col min="3" max="3" width="11.75390625" style="4" customWidth="1"/>
    <col min="4" max="4" width="11.25390625" style="4" customWidth="1"/>
    <col min="5" max="5" width="9.875" style="4" customWidth="1"/>
    <col min="6" max="6" width="11.00390625" style="4" customWidth="1"/>
    <col min="7" max="7" width="5.625" style="4" customWidth="1"/>
    <col min="8" max="16384" width="9.00390625" style="4" customWidth="1"/>
  </cols>
  <sheetData>
    <row r="1" spans="1:7" ht="30" customHeight="1">
      <c r="A1" s="6" t="s">
        <v>453</v>
      </c>
      <c r="B1" s="7"/>
      <c r="C1" s="7"/>
      <c r="D1" s="7"/>
      <c r="E1" s="7"/>
      <c r="F1" s="7"/>
      <c r="G1" s="7"/>
    </row>
    <row r="2" spans="1:7" s="1" customFormat="1" ht="30" customHeight="1">
      <c r="A2" s="8" t="s">
        <v>3</v>
      </c>
      <c r="B2" s="9" t="s">
        <v>14</v>
      </c>
      <c r="C2" s="9" t="s">
        <v>454</v>
      </c>
      <c r="D2" s="9" t="s">
        <v>455</v>
      </c>
      <c r="E2" s="9" t="s">
        <v>456</v>
      </c>
      <c r="F2" s="9" t="s">
        <v>457</v>
      </c>
      <c r="G2" s="9" t="s">
        <v>458</v>
      </c>
    </row>
    <row r="3" spans="1:7" s="1" customFormat="1" ht="28.5" customHeight="1">
      <c r="A3" s="10" t="s">
        <v>459</v>
      </c>
      <c r="B3" s="11">
        <f>B4+B16</f>
        <v>45226.922999999995</v>
      </c>
      <c r="C3" s="11">
        <f>C4+C16</f>
        <v>29145.7</v>
      </c>
      <c r="D3" s="11">
        <f>D4+D16</f>
        <v>9004.02</v>
      </c>
      <c r="E3" s="11">
        <f>E4+E16</f>
        <v>3070.7</v>
      </c>
      <c r="F3" s="11">
        <f>F4+F16</f>
        <v>4006.5029999999997</v>
      </c>
      <c r="G3" s="12"/>
    </row>
    <row r="4" spans="1:7" s="2" customFormat="1" ht="28.5" customHeight="1">
      <c r="A4" s="10" t="s">
        <v>460</v>
      </c>
      <c r="B4" s="13">
        <f>B5+B6+B7+B8+B9+B10+B11+B12+B13+B14+B15</f>
        <v>19132.112999999998</v>
      </c>
      <c r="C4" s="13">
        <f>C5+C6+C7+C8+C9+C10+C11+C12+C13+C14+C15</f>
        <v>11013.5</v>
      </c>
      <c r="D4" s="13">
        <f>D5+D6+D7+D8+D9+D10+D11+D12+D13+D14+D15</f>
        <v>2236.41</v>
      </c>
      <c r="E4" s="13">
        <f>E5+E6+E7+E8+E9+E10+E11+E12+E13+E14+E15</f>
        <v>1875.7</v>
      </c>
      <c r="F4" s="13">
        <f>F5+F6+F7+F8+F9+F10+F11+F12+F13+F14+F15</f>
        <v>4006.5029999999997</v>
      </c>
      <c r="G4" s="14"/>
    </row>
    <row r="5" spans="1:7" s="1" customFormat="1" ht="28.5" customHeight="1">
      <c r="A5" s="15" t="s">
        <v>461</v>
      </c>
      <c r="B5" s="16">
        <v>1144.87</v>
      </c>
      <c r="C5" s="16">
        <v>1144.87</v>
      </c>
      <c r="D5" s="17"/>
      <c r="E5" s="17"/>
      <c r="F5" s="17"/>
      <c r="G5" s="12"/>
    </row>
    <row r="6" spans="1:7" s="1" customFormat="1" ht="28.5" customHeight="1">
      <c r="A6" s="15" t="s">
        <v>462</v>
      </c>
      <c r="B6" s="16">
        <v>5875.703</v>
      </c>
      <c r="C6" s="16"/>
      <c r="D6" s="16">
        <v>2086.41</v>
      </c>
      <c r="E6" s="16">
        <v>1875.7</v>
      </c>
      <c r="F6" s="16">
        <v>1913.593</v>
      </c>
      <c r="G6" s="12"/>
    </row>
    <row r="7" spans="1:7" s="1" customFormat="1" ht="28.5" customHeight="1">
      <c r="A7" s="15" t="s">
        <v>463</v>
      </c>
      <c r="B7" s="16">
        <v>2104.3</v>
      </c>
      <c r="C7" s="16">
        <v>17.89</v>
      </c>
      <c r="D7" s="16"/>
      <c r="E7" s="17"/>
      <c r="F7" s="17">
        <v>2086.41</v>
      </c>
      <c r="G7" s="12"/>
    </row>
    <row r="8" spans="1:7" s="1" customFormat="1" ht="28.5" customHeight="1">
      <c r="A8" s="15" t="s">
        <v>464</v>
      </c>
      <c r="B8" s="16">
        <v>2371.51</v>
      </c>
      <c r="C8" s="16">
        <v>2365.01</v>
      </c>
      <c r="D8" s="16"/>
      <c r="E8" s="16"/>
      <c r="F8" s="16">
        <v>6.5</v>
      </c>
      <c r="G8" s="12"/>
    </row>
    <row r="9" spans="1:7" s="1" customFormat="1" ht="28.5" customHeight="1">
      <c r="A9" s="15" t="s">
        <v>465</v>
      </c>
      <c r="B9" s="18">
        <v>2569.02</v>
      </c>
      <c r="C9" s="18">
        <v>2569.02</v>
      </c>
      <c r="D9" s="17"/>
      <c r="E9" s="17"/>
      <c r="F9" s="17"/>
      <c r="G9" s="12"/>
    </row>
    <row r="10" spans="1:7" s="1" customFormat="1" ht="28.5" customHeight="1">
      <c r="A10" s="15" t="s">
        <v>466</v>
      </c>
      <c r="B10" s="17">
        <v>256.3</v>
      </c>
      <c r="C10" s="17">
        <v>256.3</v>
      </c>
      <c r="D10" s="17"/>
      <c r="E10" s="17"/>
      <c r="F10" s="17"/>
      <c r="G10" s="12"/>
    </row>
    <row r="11" spans="1:7" s="1" customFormat="1" ht="28.5" customHeight="1">
      <c r="A11" s="15" t="s">
        <v>467</v>
      </c>
      <c r="B11" s="17">
        <v>242.41</v>
      </c>
      <c r="C11" s="17">
        <v>242.41</v>
      </c>
      <c r="D11" s="17"/>
      <c r="E11" s="17"/>
      <c r="F11" s="17"/>
      <c r="G11" s="12"/>
    </row>
    <row r="12" spans="1:7" s="1" customFormat="1" ht="28.5" customHeight="1">
      <c r="A12" s="15" t="s">
        <v>468</v>
      </c>
      <c r="B12" s="17">
        <v>3837</v>
      </c>
      <c r="C12" s="17">
        <v>3837</v>
      </c>
      <c r="D12" s="17"/>
      <c r="E12" s="17"/>
      <c r="F12" s="17"/>
      <c r="G12" s="12"/>
    </row>
    <row r="13" spans="1:7" s="1" customFormat="1" ht="28.5" customHeight="1">
      <c r="A13" s="15" t="s">
        <v>469</v>
      </c>
      <c r="B13" s="17">
        <v>50</v>
      </c>
      <c r="C13" s="17"/>
      <c r="D13" s="17">
        <v>50</v>
      </c>
      <c r="E13" s="17"/>
      <c r="F13" s="17"/>
      <c r="G13" s="12"/>
    </row>
    <row r="14" spans="1:7" s="1" customFormat="1" ht="28.5" customHeight="1">
      <c r="A14" s="15" t="s">
        <v>470</v>
      </c>
      <c r="B14" s="17">
        <v>100</v>
      </c>
      <c r="C14" s="17"/>
      <c r="D14" s="17">
        <v>100</v>
      </c>
      <c r="E14" s="17"/>
      <c r="F14" s="17"/>
      <c r="G14" s="12"/>
    </row>
    <row r="15" spans="1:7" s="1" customFormat="1" ht="28.5" customHeight="1">
      <c r="A15" s="19" t="s">
        <v>471</v>
      </c>
      <c r="B15" s="12">
        <v>581</v>
      </c>
      <c r="C15" s="12">
        <v>581</v>
      </c>
      <c r="D15" s="12"/>
      <c r="E15" s="12"/>
      <c r="F15" s="12"/>
      <c r="G15" s="12"/>
    </row>
    <row r="16" spans="1:7" s="2" customFormat="1" ht="28.5" customHeight="1">
      <c r="A16" s="10" t="s">
        <v>472</v>
      </c>
      <c r="B16" s="13">
        <f>B17+B18+B19+B20+B21+B22+B23+B24+B25</f>
        <v>26094.81</v>
      </c>
      <c r="C16" s="13">
        <f>C17+C18+C19+C20+C21+C22+C23+C24+C25</f>
        <v>18132.2</v>
      </c>
      <c r="D16" s="13">
        <f>D17+D18+D19+D20+D21+D22+D23+D24+D25</f>
        <v>6767.61</v>
      </c>
      <c r="E16" s="13">
        <f>E17+E18+E19+E20+E21+E22+E23+E24+E25</f>
        <v>1195</v>
      </c>
      <c r="F16" s="13"/>
      <c r="G16" s="14"/>
    </row>
    <row r="17" spans="1:7" s="3" customFormat="1" ht="28.5" customHeight="1">
      <c r="A17" s="15" t="s">
        <v>473</v>
      </c>
      <c r="B17" s="17">
        <v>12550.89</v>
      </c>
      <c r="C17" s="17">
        <v>12550.89</v>
      </c>
      <c r="D17" s="17"/>
      <c r="E17" s="17"/>
      <c r="F17" s="17"/>
      <c r="G17" s="20"/>
    </row>
    <row r="18" spans="1:7" s="4" customFormat="1" ht="28.5" customHeight="1">
      <c r="A18" s="15" t="s">
        <v>474</v>
      </c>
      <c r="B18" s="17">
        <v>5516</v>
      </c>
      <c r="C18" s="17"/>
      <c r="D18" s="17">
        <v>5516</v>
      </c>
      <c r="E18" s="17"/>
      <c r="F18" s="17"/>
      <c r="G18" s="12"/>
    </row>
    <row r="19" spans="1:7" ht="28.5" customHeight="1">
      <c r="A19" s="15" t="s">
        <v>475</v>
      </c>
      <c r="B19" s="17">
        <v>602.2</v>
      </c>
      <c r="C19" s="17">
        <v>602.2</v>
      </c>
      <c r="D19" s="17"/>
      <c r="E19" s="17"/>
      <c r="F19" s="17"/>
      <c r="G19" s="12"/>
    </row>
    <row r="20" spans="1:7" ht="28.5" customHeight="1">
      <c r="A20" s="15" t="s">
        <v>476</v>
      </c>
      <c r="B20" s="21">
        <v>6375.72</v>
      </c>
      <c r="C20" s="21">
        <v>4079.11</v>
      </c>
      <c r="D20" s="21">
        <v>1101.61</v>
      </c>
      <c r="E20" s="21">
        <v>1195</v>
      </c>
      <c r="F20" s="21"/>
      <c r="G20" s="12"/>
    </row>
    <row r="21" spans="1:7" ht="28.5" customHeight="1">
      <c r="A21" s="15" t="s">
        <v>477</v>
      </c>
      <c r="B21" s="17">
        <v>420</v>
      </c>
      <c r="C21" s="17">
        <v>420</v>
      </c>
      <c r="D21" s="17"/>
      <c r="E21" s="17"/>
      <c r="F21" s="17"/>
      <c r="G21" s="12"/>
    </row>
    <row r="22" spans="1:7" ht="28.5" customHeight="1">
      <c r="A22" s="15" t="s">
        <v>478</v>
      </c>
      <c r="B22" s="17">
        <v>50</v>
      </c>
      <c r="C22" s="17"/>
      <c r="D22" s="17">
        <v>50</v>
      </c>
      <c r="E22" s="17"/>
      <c r="F22" s="17"/>
      <c r="G22" s="12"/>
    </row>
    <row r="23" spans="1:7" ht="36.75" customHeight="1">
      <c r="A23" s="15" t="s">
        <v>479</v>
      </c>
      <c r="B23" s="17">
        <v>50</v>
      </c>
      <c r="C23" s="17"/>
      <c r="D23" s="17">
        <v>50</v>
      </c>
      <c r="E23" s="17"/>
      <c r="F23" s="17"/>
      <c r="G23" s="12"/>
    </row>
    <row r="24" spans="1:7" ht="36.75" customHeight="1">
      <c r="A24" s="15" t="s">
        <v>480</v>
      </c>
      <c r="B24" s="17">
        <v>50</v>
      </c>
      <c r="C24" s="17"/>
      <c r="D24" s="17">
        <v>50</v>
      </c>
      <c r="E24" s="17"/>
      <c r="F24" s="17"/>
      <c r="G24" s="12"/>
    </row>
    <row r="25" spans="1:7" ht="28.5" customHeight="1">
      <c r="A25" s="15" t="s">
        <v>481</v>
      </c>
      <c r="B25" s="17">
        <v>480</v>
      </c>
      <c r="C25" s="17">
        <v>480</v>
      </c>
      <c r="D25" s="17"/>
      <c r="E25" s="17"/>
      <c r="F25" s="17"/>
      <c r="G25" s="12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lenovo</cp:lastModifiedBy>
  <dcterms:created xsi:type="dcterms:W3CDTF">2018-11-09T02:55:44Z</dcterms:created>
  <dcterms:modified xsi:type="dcterms:W3CDTF">2019-07-02T09:08:35Z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ReadingLayo">
    <vt:bool>true</vt:bool>
  </property>
  <property fmtid="{D5CDD505-2E9C-101B-9397-08002B2CF9AE}" pid="5" name="KSOProductBuildV">
    <vt:lpwstr>2052-11.1.0.8612</vt:lpwstr>
  </property>
</Properties>
</file>