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Sheet1!$A$2:$M$25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<sst xmlns="http://schemas.openxmlformats.org/spreadsheetml/2006/main" count="52" uniqueCount="31">
  <si>
    <t>2023年尤吉屯乡特困人员集中供资金发放花名册</t>
  </si>
  <si>
    <t>户主姓名</t>
  </si>
  <si>
    <t>乡镇</t>
  </si>
  <si>
    <t>保障人口</t>
  </si>
  <si>
    <t>特困资金（人/月572元）</t>
  </si>
  <si>
    <t>标准</t>
  </si>
  <si>
    <t>资金合计</t>
  </si>
  <si>
    <t>王茂荣</t>
  </si>
  <si>
    <t>尤吉屯乡</t>
  </si>
  <si>
    <t>尤聿胜</t>
  </si>
  <si>
    <t>刘振礼</t>
  </si>
  <si>
    <t>刘玉升</t>
  </si>
  <si>
    <t>陈驴</t>
  </si>
  <si>
    <t>张稀芝</t>
  </si>
  <si>
    <t>许胜</t>
  </si>
  <si>
    <t>宋爱美</t>
  </si>
  <si>
    <t>黄树平</t>
  </si>
  <si>
    <t>高树林</t>
  </si>
  <si>
    <t>丁聚合</t>
  </si>
  <si>
    <t>杨喜法</t>
  </si>
  <si>
    <t>郭凤英</t>
  </si>
  <si>
    <t>朱  孩</t>
  </si>
  <si>
    <t>干英玲</t>
  </si>
  <si>
    <t>林清泉</t>
  </si>
  <si>
    <t>胡合让</t>
  </si>
  <si>
    <t>魏世荣</t>
  </si>
  <si>
    <t>胡德仁</t>
  </si>
  <si>
    <t>孙振兴</t>
  </si>
  <si>
    <t>刘永民</t>
  </si>
  <si>
    <t>韩秀琴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</si>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</sst>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sz val="10"/>
      <name val="宋体"/>
      <charset val="0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5" xfId="49"/>
    <cellStyle name="常规 26" xfId="50"/>
    <cellStyle name="常规_Sheet1" xfId="5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selection activeCell="N21" sqref="N21"/>
    </sheetView>
  </sheetViews>
  <sheetFormatPr defaultColWidth="9" defaultRowHeight="13.5"/>
  <cols>
    <col min="1" max="1" width="8.63333333333333" style="6" customWidth="1"/>
    <col min="2" max="2" width="8.88333333333333" style="6" customWidth="1"/>
    <col min="3" max="3" width="8.13333333333333" style="6" customWidth="1"/>
    <col min="4" max="4" width="10.6333333333333" style="6" customWidth="1"/>
    <col min="5" max="5" width="10.1333333333333" style="6" customWidth="1"/>
    <col min="6" max="6" width="8.75" style="6" customWidth="1"/>
    <col min="7" max="7" width="10.6333333333333" style="6" customWidth="1"/>
    <col min="8" max="8" width="7.38333333333333" style="6" customWidth="1"/>
    <col min="9" max="9" width="11.3833333333333" style="7" customWidth="1"/>
    <col min="10" max="10" width="10.6333333333333" style="8" customWidth="1"/>
    <col min="11" max="17" width="9" style="8"/>
    <col min="18" max="16384" width="9" style="5"/>
  </cols>
  <sheetData>
    <row r="1" s="1" customFormat="1" ht="33" customHeight="1" spans="1:9">
      <c r="A1" s="9" t="s">
        <v>0</v>
      </c>
      <c r="B1" s="9"/>
      <c r="C1" s="9"/>
      <c r="D1" s="9"/>
      <c r="E1" s="10"/>
      <c r="F1" s="9"/>
      <c r="G1" s="11"/>
      <c r="I1" s="11"/>
    </row>
    <row r="2" s="2" customFormat="1" ht="42" customHeight="1" spans="1:9">
      <c r="A2" s="12" t="s">
        <v>1</v>
      </c>
      <c r="B2" s="13" t="s">
        <v>2</v>
      </c>
      <c r="C2" s="14" t="s">
        <v>3</v>
      </c>
      <c r="D2" s="14" t="s">
        <v>4</v>
      </c>
      <c r="E2" s="15" t="s">
        <v>5</v>
      </c>
      <c r="F2" s="12" t="s">
        <v>6</v>
      </c>
      <c r="H2" s="16"/>
      <c r="I2" s="23"/>
    </row>
    <row r="3" s="3" customFormat="1" ht="20" customHeight="1" spans="1:17">
      <c r="A3" s="17" t="s">
        <v>7</v>
      </c>
      <c r="B3" s="17" t="s">
        <v>8</v>
      </c>
      <c r="C3" s="17">
        <v>1</v>
      </c>
      <c r="D3" s="17">
        <f t="shared" ref="D3:D24" si="0">C3*572</f>
        <v>572</v>
      </c>
      <c r="E3" s="17">
        <v>533</v>
      </c>
      <c r="F3" s="17">
        <f>D3+E3</f>
        <v>1105</v>
      </c>
      <c r="H3" s="7"/>
      <c r="I3" s="7"/>
      <c r="J3" s="24"/>
      <c r="K3" s="25"/>
      <c r="L3" s="25"/>
      <c r="M3" s="25"/>
      <c r="N3" s="25"/>
      <c r="O3" s="25"/>
      <c r="P3" s="25"/>
      <c r="Q3" s="25"/>
    </row>
    <row r="4" s="3" customFormat="1" ht="20" customHeight="1" spans="1:17">
      <c r="A4" s="17" t="s">
        <v>9</v>
      </c>
      <c r="B4" s="17" t="s">
        <v>8</v>
      </c>
      <c r="C4" s="17">
        <v>1</v>
      </c>
      <c r="D4" s="17">
        <f t="shared" si="0"/>
        <v>572</v>
      </c>
      <c r="E4" s="17">
        <v>267</v>
      </c>
      <c r="F4" s="17">
        <f t="shared" ref="F4:F25" si="1">D4+E4</f>
        <v>839</v>
      </c>
      <c r="H4" s="7"/>
      <c r="I4" s="7"/>
      <c r="J4" s="24"/>
      <c r="K4" s="25"/>
      <c r="L4" s="25"/>
      <c r="M4" s="25"/>
      <c r="N4" s="25"/>
      <c r="O4" s="25"/>
      <c r="P4" s="25"/>
      <c r="Q4" s="25"/>
    </row>
    <row r="5" s="3" customFormat="1" ht="20" customHeight="1" spans="1:17">
      <c r="A5" s="17" t="s">
        <v>10</v>
      </c>
      <c r="B5" s="17" t="s">
        <v>8</v>
      </c>
      <c r="C5" s="17">
        <v>1</v>
      </c>
      <c r="D5" s="17">
        <f t="shared" si="0"/>
        <v>572</v>
      </c>
      <c r="E5" s="17">
        <v>75</v>
      </c>
      <c r="F5" s="17">
        <f t="shared" si="1"/>
        <v>647</v>
      </c>
      <c r="H5" s="7"/>
      <c r="I5" s="7"/>
      <c r="J5" s="24"/>
      <c r="K5" s="25"/>
      <c r="L5" s="25"/>
      <c r="M5" s="25"/>
      <c r="N5" s="25"/>
      <c r="O5" s="25"/>
      <c r="P5" s="25"/>
      <c r="Q5" s="25"/>
    </row>
    <row r="6" s="3" customFormat="1" ht="20" customHeight="1" spans="1:17">
      <c r="A6" s="17" t="s">
        <v>11</v>
      </c>
      <c r="B6" s="17" t="s">
        <v>8</v>
      </c>
      <c r="C6" s="17">
        <v>1</v>
      </c>
      <c r="D6" s="17">
        <f t="shared" si="0"/>
        <v>572</v>
      </c>
      <c r="E6" s="17">
        <v>75</v>
      </c>
      <c r="F6" s="17">
        <f t="shared" si="1"/>
        <v>647</v>
      </c>
      <c r="H6" s="7"/>
      <c r="I6" s="7"/>
      <c r="J6" s="24"/>
      <c r="K6" s="25"/>
      <c r="L6" s="25"/>
      <c r="M6" s="25"/>
      <c r="N6" s="25"/>
      <c r="O6" s="25"/>
      <c r="P6" s="25"/>
      <c r="Q6" s="25"/>
    </row>
    <row r="7" s="3" customFormat="1" ht="20" customHeight="1" spans="1:17">
      <c r="A7" s="17" t="s">
        <v>12</v>
      </c>
      <c r="B7" s="17" t="s">
        <v>8</v>
      </c>
      <c r="C7" s="17">
        <v>1</v>
      </c>
      <c r="D7" s="17">
        <f t="shared" si="0"/>
        <v>572</v>
      </c>
      <c r="E7" s="17">
        <v>267</v>
      </c>
      <c r="F7" s="17">
        <f t="shared" si="1"/>
        <v>839</v>
      </c>
      <c r="H7" s="7"/>
      <c r="I7" s="7"/>
      <c r="J7" s="24"/>
      <c r="K7" s="25"/>
      <c r="L7" s="25"/>
      <c r="M7" s="25"/>
      <c r="N7" s="25"/>
      <c r="O7" s="25"/>
      <c r="P7" s="25"/>
      <c r="Q7" s="25"/>
    </row>
    <row r="8" s="3" customFormat="1" ht="20" customHeight="1" spans="1:17">
      <c r="A8" s="17" t="s">
        <v>13</v>
      </c>
      <c r="B8" s="17" t="s">
        <v>8</v>
      </c>
      <c r="C8" s="17">
        <v>1</v>
      </c>
      <c r="D8" s="17">
        <f t="shared" si="0"/>
        <v>572</v>
      </c>
      <c r="E8" s="17">
        <v>267</v>
      </c>
      <c r="F8" s="17">
        <f t="shared" si="1"/>
        <v>839</v>
      </c>
      <c r="H8" s="7"/>
      <c r="I8" s="7"/>
      <c r="J8" s="24"/>
      <c r="K8" s="25"/>
      <c r="L8" s="25"/>
      <c r="M8" s="25"/>
      <c r="N8" s="25"/>
      <c r="O8" s="25"/>
      <c r="P8" s="25"/>
      <c r="Q8" s="25"/>
    </row>
    <row r="9" s="3" customFormat="1" ht="20" customHeight="1" spans="1:17">
      <c r="A9" s="17" t="s">
        <v>14</v>
      </c>
      <c r="B9" s="17" t="s">
        <v>8</v>
      </c>
      <c r="C9" s="17">
        <v>1</v>
      </c>
      <c r="D9" s="17">
        <f t="shared" si="0"/>
        <v>572</v>
      </c>
      <c r="E9" s="17">
        <v>267</v>
      </c>
      <c r="F9" s="17">
        <f t="shared" si="1"/>
        <v>839</v>
      </c>
      <c r="H9" s="7"/>
      <c r="I9" s="26"/>
      <c r="J9" s="24"/>
      <c r="K9" s="25"/>
      <c r="L9" s="25"/>
      <c r="M9" s="25"/>
      <c r="N9" s="25"/>
      <c r="O9" s="25"/>
      <c r="P9" s="25"/>
      <c r="Q9" s="25"/>
    </row>
    <row r="10" s="3" customFormat="1" ht="20" customHeight="1" spans="1:17">
      <c r="A10" s="17" t="s">
        <v>15</v>
      </c>
      <c r="B10" s="17" t="s">
        <v>8</v>
      </c>
      <c r="C10" s="17">
        <v>1</v>
      </c>
      <c r="D10" s="17">
        <f t="shared" si="0"/>
        <v>572</v>
      </c>
      <c r="E10" s="17">
        <v>75</v>
      </c>
      <c r="F10" s="17">
        <f t="shared" si="1"/>
        <v>647</v>
      </c>
      <c r="H10" s="7"/>
      <c r="I10" s="7"/>
      <c r="J10" s="24"/>
      <c r="K10" s="25"/>
      <c r="L10" s="25"/>
      <c r="M10" s="25"/>
      <c r="N10" s="25"/>
      <c r="O10" s="25"/>
      <c r="P10" s="25"/>
      <c r="Q10" s="25"/>
    </row>
    <row r="11" s="3" customFormat="1" ht="20" customHeight="1" spans="1:17">
      <c r="A11" s="17" t="s">
        <v>16</v>
      </c>
      <c r="B11" s="17" t="s">
        <v>8</v>
      </c>
      <c r="C11" s="17">
        <v>1</v>
      </c>
      <c r="D11" s="17">
        <f t="shared" si="0"/>
        <v>572</v>
      </c>
      <c r="E11" s="17">
        <v>267</v>
      </c>
      <c r="F11" s="17">
        <f t="shared" si="1"/>
        <v>839</v>
      </c>
      <c r="H11" s="7"/>
      <c r="I11" s="26"/>
      <c r="J11" s="24"/>
      <c r="K11" s="25"/>
      <c r="L11" s="25"/>
      <c r="M11" s="25"/>
      <c r="N11" s="25"/>
      <c r="O11" s="25"/>
      <c r="P11" s="25"/>
      <c r="Q11" s="25"/>
    </row>
    <row r="12" s="3" customFormat="1" ht="20" customHeight="1" spans="1:17">
      <c r="A12" s="17" t="s">
        <v>17</v>
      </c>
      <c r="B12" s="17" t="s">
        <v>8</v>
      </c>
      <c r="C12" s="17">
        <v>1</v>
      </c>
      <c r="D12" s="17">
        <f t="shared" si="0"/>
        <v>572</v>
      </c>
      <c r="E12" s="17">
        <v>267</v>
      </c>
      <c r="F12" s="17">
        <f t="shared" si="1"/>
        <v>839</v>
      </c>
      <c r="H12" s="7"/>
      <c r="I12" s="26"/>
      <c r="J12" s="24"/>
      <c r="K12" s="25"/>
      <c r="L12" s="25"/>
      <c r="M12" s="25"/>
      <c r="N12" s="25"/>
      <c r="O12" s="25"/>
      <c r="P12" s="25"/>
      <c r="Q12" s="25"/>
    </row>
    <row r="13" s="3" customFormat="1" ht="20" customHeight="1" spans="1:17">
      <c r="A13" s="17" t="s">
        <v>18</v>
      </c>
      <c r="B13" s="17" t="s">
        <v>8</v>
      </c>
      <c r="C13" s="17">
        <v>1</v>
      </c>
      <c r="D13" s="17">
        <f t="shared" si="0"/>
        <v>572</v>
      </c>
      <c r="E13" s="17">
        <v>75</v>
      </c>
      <c r="F13" s="17">
        <f t="shared" si="1"/>
        <v>647</v>
      </c>
      <c r="H13" s="7"/>
      <c r="I13" s="7"/>
      <c r="J13" s="24"/>
      <c r="K13" s="25"/>
      <c r="L13" s="25"/>
      <c r="M13" s="25"/>
      <c r="N13" s="25"/>
      <c r="O13" s="25"/>
      <c r="P13" s="25"/>
      <c r="Q13" s="25"/>
    </row>
    <row r="14" s="3" customFormat="1" ht="20" customHeight="1" spans="1:17">
      <c r="A14" s="17" t="s">
        <v>19</v>
      </c>
      <c r="B14" s="17" t="s">
        <v>8</v>
      </c>
      <c r="C14" s="17">
        <v>1</v>
      </c>
      <c r="D14" s="17">
        <f t="shared" si="0"/>
        <v>572</v>
      </c>
      <c r="E14" s="17">
        <v>75</v>
      </c>
      <c r="F14" s="17">
        <f t="shared" si="1"/>
        <v>647</v>
      </c>
      <c r="H14" s="7"/>
      <c r="I14" s="7"/>
      <c r="J14" s="24"/>
      <c r="K14" s="25"/>
      <c r="L14" s="25"/>
      <c r="M14" s="25"/>
      <c r="N14" s="25"/>
      <c r="O14" s="25"/>
      <c r="P14" s="25"/>
      <c r="Q14" s="25"/>
    </row>
    <row r="15" s="3" customFormat="1" ht="20" customHeight="1" spans="1:17">
      <c r="A15" s="17" t="s">
        <v>20</v>
      </c>
      <c r="B15" s="17" t="s">
        <v>8</v>
      </c>
      <c r="C15" s="17">
        <v>1</v>
      </c>
      <c r="D15" s="17">
        <f t="shared" si="0"/>
        <v>572</v>
      </c>
      <c r="E15" s="17">
        <v>75</v>
      </c>
      <c r="F15" s="17">
        <f t="shared" si="1"/>
        <v>647</v>
      </c>
      <c r="H15" s="7"/>
      <c r="I15" s="7"/>
      <c r="J15" s="24"/>
      <c r="K15" s="25"/>
      <c r="L15" s="25"/>
      <c r="M15" s="25"/>
      <c r="N15" s="25"/>
      <c r="O15" s="25"/>
      <c r="P15" s="25"/>
      <c r="Q15" s="25"/>
    </row>
    <row r="16" s="3" customFormat="1" ht="20" customHeight="1" spans="1:17">
      <c r="A16" s="17" t="s">
        <v>21</v>
      </c>
      <c r="B16" s="17" t="s">
        <v>8</v>
      </c>
      <c r="C16" s="17">
        <v>1</v>
      </c>
      <c r="D16" s="17">
        <f t="shared" si="0"/>
        <v>572</v>
      </c>
      <c r="E16" s="17">
        <v>75</v>
      </c>
      <c r="F16" s="17">
        <f t="shared" si="1"/>
        <v>647</v>
      </c>
      <c r="H16" s="7"/>
      <c r="I16" s="7"/>
      <c r="J16" s="24"/>
      <c r="K16" s="25"/>
      <c r="L16" s="25"/>
      <c r="M16" s="25"/>
      <c r="N16" s="25"/>
      <c r="O16" s="25"/>
      <c r="P16" s="25"/>
      <c r="Q16" s="25"/>
    </row>
    <row r="17" s="3" customFormat="1" ht="20" customHeight="1" spans="1:17">
      <c r="A17" s="17" t="s">
        <v>22</v>
      </c>
      <c r="B17" s="17" t="s">
        <v>8</v>
      </c>
      <c r="C17" s="17">
        <v>1</v>
      </c>
      <c r="D17" s="17">
        <f t="shared" si="0"/>
        <v>572</v>
      </c>
      <c r="E17" s="17">
        <v>533</v>
      </c>
      <c r="F17" s="17">
        <f t="shared" si="1"/>
        <v>1105</v>
      </c>
      <c r="H17" s="7"/>
      <c r="I17" s="26"/>
      <c r="J17" s="24"/>
      <c r="K17" s="25"/>
      <c r="L17" s="25"/>
      <c r="M17" s="25"/>
      <c r="N17" s="25"/>
      <c r="O17" s="25"/>
      <c r="P17" s="25"/>
      <c r="Q17" s="25"/>
    </row>
    <row r="18" s="3" customFormat="1" ht="20" customHeight="1" spans="1:17">
      <c r="A18" s="17" t="s">
        <v>23</v>
      </c>
      <c r="B18" s="17" t="s">
        <v>8</v>
      </c>
      <c r="C18" s="17">
        <v>1</v>
      </c>
      <c r="D18" s="17">
        <f t="shared" si="0"/>
        <v>572</v>
      </c>
      <c r="E18" s="17">
        <v>75</v>
      </c>
      <c r="F18" s="17">
        <f t="shared" si="1"/>
        <v>647</v>
      </c>
      <c r="H18" s="7"/>
      <c r="I18" s="7"/>
      <c r="J18" s="24"/>
      <c r="K18" s="25"/>
      <c r="L18" s="25"/>
      <c r="M18" s="25"/>
      <c r="N18" s="25"/>
      <c r="O18" s="25"/>
      <c r="P18" s="25"/>
      <c r="Q18" s="25"/>
    </row>
    <row r="19" s="3" customFormat="1" ht="20" customHeight="1" spans="1:17">
      <c r="A19" s="17" t="s">
        <v>24</v>
      </c>
      <c r="B19" s="17" t="s">
        <v>8</v>
      </c>
      <c r="C19" s="17">
        <v>1</v>
      </c>
      <c r="D19" s="17">
        <f t="shared" si="0"/>
        <v>572</v>
      </c>
      <c r="E19" s="17">
        <v>75</v>
      </c>
      <c r="F19" s="17">
        <f t="shared" si="1"/>
        <v>647</v>
      </c>
      <c r="H19" s="7"/>
      <c r="I19" s="7"/>
      <c r="J19" s="24"/>
      <c r="K19" s="25"/>
      <c r="L19" s="25"/>
      <c r="M19" s="25"/>
      <c r="N19" s="25"/>
      <c r="O19" s="25"/>
      <c r="P19" s="25"/>
      <c r="Q19" s="25"/>
    </row>
    <row r="20" s="3" customFormat="1" ht="20" customHeight="1" spans="1:17">
      <c r="A20" s="18" t="s">
        <v>25</v>
      </c>
      <c r="B20" s="17" t="s">
        <v>8</v>
      </c>
      <c r="C20" s="17">
        <v>1</v>
      </c>
      <c r="D20" s="17">
        <f t="shared" si="0"/>
        <v>572</v>
      </c>
      <c r="E20" s="18">
        <v>533</v>
      </c>
      <c r="F20" s="17">
        <f t="shared" si="1"/>
        <v>1105</v>
      </c>
      <c r="H20" s="7"/>
      <c r="I20" s="27"/>
      <c r="J20" s="24"/>
      <c r="K20" s="25"/>
      <c r="L20" s="25"/>
      <c r="M20" s="25"/>
      <c r="N20" s="25"/>
      <c r="O20" s="25"/>
      <c r="P20" s="25"/>
      <c r="Q20" s="25"/>
    </row>
    <row r="21" s="2" customFormat="1" ht="18" customHeight="1" spans="1:10">
      <c r="A21" s="17" t="s">
        <v>26</v>
      </c>
      <c r="B21" s="17" t="s">
        <v>8</v>
      </c>
      <c r="C21" s="18">
        <v>1</v>
      </c>
      <c r="D21" s="17">
        <f t="shared" si="0"/>
        <v>572</v>
      </c>
      <c r="E21" s="18">
        <v>75</v>
      </c>
      <c r="F21" s="17">
        <f t="shared" si="1"/>
        <v>647</v>
      </c>
      <c r="H21" s="7"/>
      <c r="I21" s="23"/>
      <c r="J21" s="24"/>
    </row>
    <row r="22" s="4" customFormat="1" ht="23" customHeight="1" spans="1:17">
      <c r="A22" s="18" t="s">
        <v>27</v>
      </c>
      <c r="B22" s="17" t="s">
        <v>8</v>
      </c>
      <c r="C22" s="18">
        <v>1</v>
      </c>
      <c r="D22" s="17">
        <f t="shared" si="0"/>
        <v>572</v>
      </c>
      <c r="E22" s="18">
        <v>75</v>
      </c>
      <c r="F22" s="17">
        <f t="shared" si="1"/>
        <v>647</v>
      </c>
      <c r="H22" s="6"/>
      <c r="I22" s="23"/>
      <c r="J22" s="24"/>
      <c r="K22" s="23"/>
      <c r="L22" s="23"/>
      <c r="M22" s="28"/>
      <c r="N22" s="23"/>
      <c r="O22" s="23"/>
      <c r="P22" s="23"/>
      <c r="Q22" s="23"/>
    </row>
    <row r="23" s="5" customFormat="1" ht="22" customHeight="1" spans="1:17">
      <c r="A23" s="19" t="s">
        <v>28</v>
      </c>
      <c r="B23" s="17" t="s">
        <v>8</v>
      </c>
      <c r="C23" s="18">
        <v>1</v>
      </c>
      <c r="D23" s="17">
        <f t="shared" si="0"/>
        <v>572</v>
      </c>
      <c r="E23" s="18">
        <v>75</v>
      </c>
      <c r="F23" s="17">
        <f t="shared" si="1"/>
        <v>647</v>
      </c>
      <c r="H23" s="20"/>
      <c r="I23" s="23"/>
      <c r="J23" s="23"/>
      <c r="K23" s="8"/>
      <c r="L23" s="8"/>
      <c r="M23" s="8"/>
      <c r="N23" s="8"/>
      <c r="O23" s="8"/>
      <c r="P23" s="8"/>
      <c r="Q23" s="8"/>
    </row>
    <row r="24" s="5" customFormat="1" ht="24" customHeight="1" spans="1:17">
      <c r="A24" s="18" t="s">
        <v>29</v>
      </c>
      <c r="B24" s="17" t="s">
        <v>8</v>
      </c>
      <c r="C24" s="18">
        <v>1</v>
      </c>
      <c r="D24" s="17">
        <f t="shared" si="0"/>
        <v>572</v>
      </c>
      <c r="E24" s="18">
        <v>75</v>
      </c>
      <c r="F24" s="17">
        <f t="shared" si="1"/>
        <v>647</v>
      </c>
      <c r="H24" s="21"/>
      <c r="I24" s="23"/>
      <c r="J24" s="23"/>
      <c r="K24" s="8"/>
      <c r="L24" s="8"/>
      <c r="M24" s="8"/>
      <c r="N24" s="8"/>
      <c r="O24" s="8"/>
      <c r="P24" s="8"/>
      <c r="Q24" s="8"/>
    </row>
    <row r="25" ht="20" customHeight="1" spans="1:10">
      <c r="A25" s="18" t="s">
        <v>30</v>
      </c>
      <c r="B25" s="22"/>
      <c r="C25" s="22">
        <f>SUM(C3:C24)</f>
        <v>22</v>
      </c>
      <c r="D25" s="22">
        <f>SUM(D3:D24)</f>
        <v>12584</v>
      </c>
      <c r="E25" s="22">
        <f>SUM(E3:E24)</f>
        <v>4176</v>
      </c>
      <c r="F25" s="17">
        <f t="shared" si="1"/>
        <v>16760</v>
      </c>
      <c r="H25" s="7"/>
      <c r="J25" s="24"/>
    </row>
    <row r="26" ht="20" customHeight="1"/>
  </sheetData>
  <mergeCells count="1">
    <mergeCell ref="A1:F1"/>
  </mergeCells>
  <conditionalFormatting sqref="A24">
    <cfRule type="expression" dxfId="0" priority="3" stopIfTrue="1">
      <formula>AND(COUNTIF(#REF!,A24)+COUNTIF(#REF!,A24)&gt;1,NOT(ISBLANK(A24)))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Te sakam</cp:lastModifiedBy>
  <dcterms:created xsi:type="dcterms:W3CDTF">2020-06-03T02:09:00Z</dcterms:created>
  <dcterms:modified xsi:type="dcterms:W3CDTF">2023-12-27T02:53:52Z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F58756FA77F141F9A55745082B793E3B</vt:lpwstr>
  </property>
</Properties>
</file>