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212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<sst xmlns="http://schemas.openxmlformats.org/spreadsheetml/2006/main" count="54" uniqueCount="53">
  <si>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2023年农机购置补贴资金第一批汇总表</t>
  </si>
  <si>
    <t>目录</t>
  </si>
  <si>
    <t>型号</t>
  </si>
  <si>
    <t>补贴金额
（万元）</t>
  </si>
  <si>
    <t>台数</t>
  </si>
  <si>
    <t>总计
（万元）</t>
  </si>
  <si>
    <t>受益户</t>
  </si>
  <si>
    <t>资金合计
（万元）</t>
  </si>
  <si>
    <t>小麦收获机11台</t>
  </si>
  <si>
    <t>4LZ-10M7</t>
  </si>
  <si>
    <t>4LZ-9E2</t>
  </si>
  <si>
    <t>4LZ-8R1</t>
  </si>
  <si>
    <t>4LZ-9</t>
  </si>
  <si>
    <t>4LZ-8E2</t>
  </si>
  <si>
    <t>拖拉机
14台</t>
  </si>
  <si>
    <t>M1604-5XS1</t>
  </si>
  <si>
    <t>M704-2H</t>
  </si>
  <si>
    <t>M2004-5G</t>
  </si>
  <si>
    <t>JG2204</t>
  </si>
  <si>
    <t>M500-E</t>
  </si>
  <si>
    <t>LX1200</t>
  </si>
  <si>
    <t>LY1404-L</t>
  </si>
  <si>
    <t>TNJ504</t>
  </si>
  <si>
    <t>SK504-2</t>
  </si>
  <si>
    <t>504D</t>
  </si>
  <si>
    <t>LX1600</t>
  </si>
  <si>
    <t>玉米收获机30台</t>
  </si>
  <si>
    <t>4YZ-4C</t>
  </si>
  <si>
    <t>4YZ-4D</t>
  </si>
  <si>
    <t>4YZ-4EQ1</t>
  </si>
  <si>
    <t>4YZ-4EX</t>
  </si>
  <si>
    <t>4YZB-4B</t>
  </si>
  <si>
    <t>4YZB-4M</t>
  </si>
  <si>
    <t>4YZP-4FA</t>
  </si>
  <si>
    <t>4YZQ-2D1</t>
  </si>
  <si>
    <t>4YZQP-4B</t>
  </si>
  <si>
    <t>4YZX-2C</t>
  </si>
  <si>
    <t>4YZX-2D</t>
  </si>
  <si>
    <t>打捆机
1台</t>
  </si>
  <si>
    <t>9QYG-0.5</t>
  </si>
  <si>
    <t>还田机
1台</t>
  </si>
  <si>
    <t>1JH-130</t>
  </si>
  <si>
    <t>翻转犁1台</t>
  </si>
  <si>
    <t>1LFY-440</t>
  </si>
  <si>
    <t>烘干机1台</t>
  </si>
  <si>
    <t>5HL-120</t>
  </si>
  <si>
    <t>喷雾机2台</t>
  </si>
  <si>
    <t>3WPZ-700</t>
  </si>
  <si>
    <t>旋耕机1台</t>
  </si>
  <si>
    <t>1GQN-160</t>
  </si>
  <si>
    <t>揉丝机</t>
  </si>
  <si>
    <t>9R-2.0C</t>
  </si>
  <si>
    <t>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</si>
</sst>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3" fillId="0" borderId="0">
      <alignment/>
      <protection/>
    </xf>
    <xf numFmtId="0" fontId="43" fillId="0" borderId="0">
      <alignment vertical="center"/>
      <protection/>
    </xf>
    <xf numFmtId="0" fontId="42" fillId="0" borderId="0">
      <alignment vertical="center"/>
      <protection/>
    </xf>
    <xf numFmtId="0" fontId="43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44" fillId="0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3" fillId="0" borderId="18" xfId="69" applyFont="1" applyFill="1" applyBorder="1" applyAlignment="1">
      <alignment horizontal="center" vertical="center"/>
      <protection/>
    </xf>
    <xf numFmtId="0" fontId="0" fillId="0" borderId="9" xfId="0" applyBorder="1" applyAlignment="1">
      <alignment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4" xfId="63"/>
    <cellStyle name="常规 119" xfId="64"/>
    <cellStyle name="常规 124" xfId="65"/>
    <cellStyle name="常规 143" xfId="66"/>
    <cellStyle name="常规 27" xfId="67"/>
    <cellStyle name="常规 112" xfId="68"/>
    <cellStyle name="常规 106" xfId="69"/>
    <cellStyle name="常规 18" xfId="70"/>
    <cellStyle name="常规 9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workbookViewId="0" topLeftCell="A46">
      <selection activeCell="F3" sqref="F3:F7"/>
    </sheetView>
  </sheetViews>
  <sheetFormatPr defaultColWidth="9.00390625" defaultRowHeight="14.25"/>
  <cols>
    <col min="1" max="1" width="9.25390625" style="0" customWidth="1"/>
    <col min="2" max="2" width="19.25390625" style="0" customWidth="1"/>
  </cols>
  <sheetData>
    <row r="1" spans="1:8" ht="4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8" customHeight="1">
      <c r="A2" s="2" t="s">
        <v>1</v>
      </c>
      <c r="B2" s="3" t="s">
        <v>2</v>
      </c>
      <c r="C2" s="4" t="s">
        <v>3</v>
      </c>
      <c r="D2" s="3" t="s">
        <v>4</v>
      </c>
      <c r="E2" s="4" t="s">
        <v>3</v>
      </c>
      <c r="F2" s="4" t="s">
        <v>5</v>
      </c>
      <c r="G2" s="3" t="s">
        <v>6</v>
      </c>
      <c r="H2" s="4" t="s">
        <v>7</v>
      </c>
    </row>
    <row r="3" spans="1:8" ht="15">
      <c r="A3" s="5" t="s">
        <v>8</v>
      </c>
      <c r="B3" s="6" t="s">
        <v>9</v>
      </c>
      <c r="C3" s="7">
        <v>3.46</v>
      </c>
      <c r="D3" s="8">
        <v>3</v>
      </c>
      <c r="E3" s="8">
        <f>SUM(C3*D3)</f>
        <v>10.379999999999999</v>
      </c>
      <c r="F3" s="8">
        <f>SUM(E3:E7)</f>
        <v>38.06</v>
      </c>
      <c r="G3" s="9">
        <v>58</v>
      </c>
      <c r="H3" s="9">
        <f>SUM(F3:F36)</f>
        <v>220.602</v>
      </c>
    </row>
    <row r="4" spans="1:8" ht="15">
      <c r="A4" s="10"/>
      <c r="B4" s="6" t="s">
        <v>10</v>
      </c>
      <c r="C4" s="7">
        <v>3.46</v>
      </c>
      <c r="D4" s="8">
        <v>4</v>
      </c>
      <c r="E4" s="8">
        <f aca="true" t="shared" si="0" ref="E4:E36">SUM(C4*D4)</f>
        <v>13.84</v>
      </c>
      <c r="F4" s="8"/>
      <c r="G4" s="11"/>
      <c r="H4" s="11"/>
    </row>
    <row r="5" spans="1:8" ht="15">
      <c r="A5" s="10"/>
      <c r="B5" s="6" t="s">
        <v>11</v>
      </c>
      <c r="C5" s="7">
        <v>3.46</v>
      </c>
      <c r="D5" s="8">
        <v>1</v>
      </c>
      <c r="E5" s="8">
        <f t="shared" si="0"/>
        <v>3.46</v>
      </c>
      <c r="F5" s="8"/>
      <c r="G5" s="11"/>
      <c r="H5" s="11"/>
    </row>
    <row r="6" spans="1:8" ht="15">
      <c r="A6" s="10"/>
      <c r="B6" s="6" t="s">
        <v>12</v>
      </c>
      <c r="C6" s="7">
        <v>3.46</v>
      </c>
      <c r="D6" s="8">
        <v>2</v>
      </c>
      <c r="E6" s="8">
        <f t="shared" si="0"/>
        <v>6.92</v>
      </c>
      <c r="F6" s="8"/>
      <c r="G6" s="11"/>
      <c r="H6" s="11"/>
    </row>
    <row r="7" spans="1:8" ht="15">
      <c r="A7" s="10"/>
      <c r="B7" s="6" t="s">
        <v>13</v>
      </c>
      <c r="C7" s="7">
        <v>3.46</v>
      </c>
      <c r="D7" s="8">
        <v>1</v>
      </c>
      <c r="E7" s="8">
        <f t="shared" si="0"/>
        <v>3.46</v>
      </c>
      <c r="F7" s="8"/>
      <c r="G7" s="11"/>
      <c r="H7" s="11"/>
    </row>
    <row r="8" spans="1:8" ht="15">
      <c r="A8" s="12" t="s">
        <v>14</v>
      </c>
      <c r="B8" s="13" t="s">
        <v>15</v>
      </c>
      <c r="C8" s="14">
        <v>3.08</v>
      </c>
      <c r="D8" s="8">
        <v>3</v>
      </c>
      <c r="E8" s="8">
        <f t="shared" si="0"/>
        <v>9.24</v>
      </c>
      <c r="F8" s="8">
        <f>SUM(E8:E18)</f>
        <v>30.41</v>
      </c>
      <c r="G8" s="11"/>
      <c r="H8" s="11"/>
    </row>
    <row r="9" spans="1:8" ht="15">
      <c r="A9" s="12"/>
      <c r="B9" s="13" t="s">
        <v>16</v>
      </c>
      <c r="C9" s="14">
        <v>1.15</v>
      </c>
      <c r="D9" s="8">
        <v>2</v>
      </c>
      <c r="E9" s="8">
        <f t="shared" si="0"/>
        <v>2.3</v>
      </c>
      <c r="F9" s="8"/>
      <c r="G9" s="11"/>
      <c r="H9" s="11"/>
    </row>
    <row r="10" spans="1:8" ht="15">
      <c r="A10" s="12"/>
      <c r="B10" s="13" t="s">
        <v>17</v>
      </c>
      <c r="C10" s="14">
        <v>3.75</v>
      </c>
      <c r="D10" s="8">
        <v>1</v>
      </c>
      <c r="E10" s="8">
        <f t="shared" si="0"/>
        <v>3.75</v>
      </c>
      <c r="F10" s="8"/>
      <c r="G10" s="11"/>
      <c r="H10" s="11"/>
    </row>
    <row r="11" spans="1:8" ht="15">
      <c r="A11" s="12"/>
      <c r="B11" s="13" t="s">
        <v>18</v>
      </c>
      <c r="C11" s="14">
        <v>3.75</v>
      </c>
      <c r="D11" s="8">
        <v>1</v>
      </c>
      <c r="E11" s="8">
        <f t="shared" si="0"/>
        <v>3.75</v>
      </c>
      <c r="F11" s="8"/>
      <c r="G11" s="11"/>
      <c r="H11" s="11"/>
    </row>
    <row r="12" spans="1:8" ht="15">
      <c r="A12" s="12"/>
      <c r="B12" s="13" t="s">
        <v>19</v>
      </c>
      <c r="C12" s="14">
        <v>0.77</v>
      </c>
      <c r="D12" s="8">
        <v>1</v>
      </c>
      <c r="E12" s="8">
        <f t="shared" si="0"/>
        <v>0.77</v>
      </c>
      <c r="F12" s="8"/>
      <c r="G12" s="11"/>
      <c r="H12" s="11"/>
    </row>
    <row r="13" spans="1:8" ht="15">
      <c r="A13" s="12"/>
      <c r="B13" s="13" t="s">
        <v>20</v>
      </c>
      <c r="C13" s="14">
        <v>1.85</v>
      </c>
      <c r="D13" s="8">
        <v>1</v>
      </c>
      <c r="E13" s="8">
        <f t="shared" si="0"/>
        <v>1.85</v>
      </c>
      <c r="F13" s="8"/>
      <c r="G13" s="11"/>
      <c r="H13" s="11"/>
    </row>
    <row r="14" spans="1:8" ht="15">
      <c r="A14" s="12"/>
      <c r="B14" s="13" t="s">
        <v>21</v>
      </c>
      <c r="C14" s="14">
        <v>3.88</v>
      </c>
      <c r="D14" s="8">
        <v>1</v>
      </c>
      <c r="E14" s="8">
        <f t="shared" si="0"/>
        <v>3.88</v>
      </c>
      <c r="F14" s="8"/>
      <c r="G14" s="11"/>
      <c r="H14" s="11"/>
    </row>
    <row r="15" spans="1:8" ht="15">
      <c r="A15" s="12"/>
      <c r="B15" s="13" t="s">
        <v>22</v>
      </c>
      <c r="C15" s="14">
        <v>1.09</v>
      </c>
      <c r="D15" s="8">
        <v>1</v>
      </c>
      <c r="E15" s="8">
        <f t="shared" si="0"/>
        <v>1.09</v>
      </c>
      <c r="F15" s="8"/>
      <c r="G15" s="11"/>
      <c r="H15" s="11"/>
    </row>
    <row r="16" spans="1:8" ht="15">
      <c r="A16" s="12"/>
      <c r="B16" s="13" t="s">
        <v>23</v>
      </c>
      <c r="C16" s="14">
        <v>0.84</v>
      </c>
      <c r="D16" s="8">
        <v>1</v>
      </c>
      <c r="E16" s="8">
        <f t="shared" si="0"/>
        <v>0.84</v>
      </c>
      <c r="F16" s="8"/>
      <c r="G16" s="11"/>
      <c r="H16" s="11"/>
    </row>
    <row r="17" spans="1:8" ht="15">
      <c r="A17" s="12"/>
      <c r="B17" s="13" t="s">
        <v>24</v>
      </c>
      <c r="C17" s="14">
        <v>1.09</v>
      </c>
      <c r="D17" s="8">
        <v>1</v>
      </c>
      <c r="E17" s="8">
        <f t="shared" si="0"/>
        <v>1.09</v>
      </c>
      <c r="F17" s="8"/>
      <c r="G17" s="11"/>
      <c r="H17" s="11"/>
    </row>
    <row r="18" spans="1:8" ht="15">
      <c r="A18" s="12"/>
      <c r="B18" s="13" t="s">
        <v>25</v>
      </c>
      <c r="C18" s="14">
        <v>1.85</v>
      </c>
      <c r="D18" s="8">
        <v>1</v>
      </c>
      <c r="E18" s="8">
        <f t="shared" si="0"/>
        <v>1.85</v>
      </c>
      <c r="F18" s="8"/>
      <c r="G18" s="11"/>
      <c r="H18" s="11"/>
    </row>
    <row r="19" spans="1:8" ht="18.75" customHeight="1">
      <c r="A19" s="15" t="s">
        <v>26</v>
      </c>
      <c r="B19" s="16" t="s">
        <v>27</v>
      </c>
      <c r="C19" s="17">
        <v>5.35</v>
      </c>
      <c r="D19" s="18">
        <v>1</v>
      </c>
      <c r="E19" s="8">
        <f t="shared" si="0"/>
        <v>5.35</v>
      </c>
      <c r="F19" s="18">
        <f>SUM(E19:E29)</f>
        <v>141.45</v>
      </c>
      <c r="G19" s="11"/>
      <c r="H19" s="11"/>
    </row>
    <row r="20" spans="1:8" ht="18.75" customHeight="1">
      <c r="A20" s="15"/>
      <c r="B20" s="16" t="s">
        <v>28</v>
      </c>
      <c r="C20" s="17">
        <v>5.35</v>
      </c>
      <c r="D20" s="18">
        <v>2</v>
      </c>
      <c r="E20" s="8">
        <f t="shared" si="0"/>
        <v>10.7</v>
      </c>
      <c r="F20" s="18"/>
      <c r="G20" s="11"/>
      <c r="H20" s="11"/>
    </row>
    <row r="21" spans="1:8" ht="15" customHeight="1">
      <c r="A21" s="15"/>
      <c r="B21" s="16" t="s">
        <v>29</v>
      </c>
      <c r="C21" s="17">
        <v>5.35</v>
      </c>
      <c r="D21" s="18">
        <v>5</v>
      </c>
      <c r="E21" s="8">
        <f t="shared" si="0"/>
        <v>26.75</v>
      </c>
      <c r="F21" s="18"/>
      <c r="G21" s="11"/>
      <c r="H21" s="11"/>
    </row>
    <row r="22" spans="1:8" ht="15">
      <c r="A22" s="15"/>
      <c r="B22" s="16" t="s">
        <v>30</v>
      </c>
      <c r="C22" s="19">
        <v>5.35</v>
      </c>
      <c r="D22" s="18">
        <v>1</v>
      </c>
      <c r="E22" s="8">
        <f t="shared" si="0"/>
        <v>5.35</v>
      </c>
      <c r="F22" s="18"/>
      <c r="G22" s="11"/>
      <c r="H22" s="11"/>
    </row>
    <row r="23" spans="1:8" ht="15">
      <c r="A23" s="15"/>
      <c r="B23" s="16" t="s">
        <v>31</v>
      </c>
      <c r="C23" s="19">
        <v>5.35</v>
      </c>
      <c r="D23" s="18">
        <v>8</v>
      </c>
      <c r="E23" s="8">
        <f t="shared" si="0"/>
        <v>42.8</v>
      </c>
      <c r="F23" s="18"/>
      <c r="G23" s="11"/>
      <c r="H23" s="11"/>
    </row>
    <row r="24" spans="1:8" ht="15">
      <c r="A24" s="15"/>
      <c r="B24" s="16" t="s">
        <v>32</v>
      </c>
      <c r="C24" s="19">
        <v>5.35</v>
      </c>
      <c r="D24" s="18">
        <v>4</v>
      </c>
      <c r="E24" s="8">
        <f t="shared" si="0"/>
        <v>21.4</v>
      </c>
      <c r="F24" s="18"/>
      <c r="G24" s="11"/>
      <c r="H24" s="11"/>
    </row>
    <row r="25" spans="1:8" ht="15">
      <c r="A25" s="15"/>
      <c r="B25" s="16" t="s">
        <v>33</v>
      </c>
      <c r="C25" s="17">
        <v>5.35</v>
      </c>
      <c r="D25" s="18">
        <v>2</v>
      </c>
      <c r="E25" s="8">
        <f t="shared" si="0"/>
        <v>10.7</v>
      </c>
      <c r="F25" s="18"/>
      <c r="G25" s="11"/>
      <c r="H25" s="11"/>
    </row>
    <row r="26" spans="1:8" ht="15">
      <c r="A26" s="15"/>
      <c r="B26" s="16" t="s">
        <v>34</v>
      </c>
      <c r="C26" s="17">
        <v>2.13</v>
      </c>
      <c r="D26" s="18">
        <v>1</v>
      </c>
      <c r="E26" s="8">
        <f t="shared" si="0"/>
        <v>2.13</v>
      </c>
      <c r="F26" s="18"/>
      <c r="G26" s="11"/>
      <c r="H26" s="11"/>
    </row>
    <row r="27" spans="1:8" ht="15">
      <c r="A27" s="15"/>
      <c r="B27" s="16" t="s">
        <v>35</v>
      </c>
      <c r="C27" s="17">
        <v>5.62</v>
      </c>
      <c r="D27" s="18">
        <v>1</v>
      </c>
      <c r="E27" s="8">
        <f t="shared" si="0"/>
        <v>5.62</v>
      </c>
      <c r="F27" s="18"/>
      <c r="G27" s="11"/>
      <c r="H27" s="11"/>
    </row>
    <row r="28" spans="1:8" ht="15">
      <c r="A28" s="15"/>
      <c r="B28" s="16" t="s">
        <v>36</v>
      </c>
      <c r="C28" s="17">
        <v>2.13</v>
      </c>
      <c r="D28" s="18">
        <v>4</v>
      </c>
      <c r="E28" s="8">
        <f t="shared" si="0"/>
        <v>8.52</v>
      </c>
      <c r="F28" s="18"/>
      <c r="G28" s="11"/>
      <c r="H28" s="11"/>
    </row>
    <row r="29" spans="1:8" ht="15">
      <c r="A29" s="15"/>
      <c r="B29" s="16" t="s">
        <v>37</v>
      </c>
      <c r="C29" s="20">
        <v>2.13</v>
      </c>
      <c r="D29" s="20">
        <v>1</v>
      </c>
      <c r="E29" s="8">
        <f t="shared" si="0"/>
        <v>2.13</v>
      </c>
      <c r="F29" s="18"/>
      <c r="G29" s="11"/>
      <c r="H29" s="11"/>
    </row>
    <row r="30" spans="1:8" ht="30.75">
      <c r="A30" s="15" t="s">
        <v>38</v>
      </c>
      <c r="B30" s="6" t="s">
        <v>39</v>
      </c>
      <c r="C30" s="21">
        <v>0.56</v>
      </c>
      <c r="D30" s="21">
        <v>1</v>
      </c>
      <c r="E30" s="8">
        <f t="shared" si="0"/>
        <v>0.56</v>
      </c>
      <c r="F30" s="18">
        <v>0.56</v>
      </c>
      <c r="G30" s="11"/>
      <c r="H30" s="11"/>
    </row>
    <row r="31" spans="1:8" ht="31.5">
      <c r="A31" s="22" t="s">
        <v>40</v>
      </c>
      <c r="B31" s="23" t="s">
        <v>41</v>
      </c>
      <c r="C31" s="24">
        <v>0.08</v>
      </c>
      <c r="D31" s="24">
        <v>1</v>
      </c>
      <c r="E31" s="8">
        <f t="shared" si="0"/>
        <v>0.08</v>
      </c>
      <c r="F31" s="18">
        <v>0.08</v>
      </c>
      <c r="G31" s="11"/>
      <c r="H31" s="11"/>
    </row>
    <row r="32" spans="1:8" ht="16.5" customHeight="1">
      <c r="A32" s="22" t="s">
        <v>42</v>
      </c>
      <c r="B32" s="25" t="s">
        <v>43</v>
      </c>
      <c r="C32" s="24">
        <v>0.23</v>
      </c>
      <c r="D32" s="24">
        <v>1</v>
      </c>
      <c r="E32" s="8">
        <f t="shared" si="0"/>
        <v>0.23</v>
      </c>
      <c r="F32" s="18">
        <v>0.23</v>
      </c>
      <c r="G32" s="11"/>
      <c r="H32" s="11"/>
    </row>
    <row r="33" spans="1:8" ht="31.5">
      <c r="A33" s="22" t="s">
        <v>44</v>
      </c>
      <c r="B33" s="23" t="s">
        <v>45</v>
      </c>
      <c r="C33" s="24">
        <v>6.9</v>
      </c>
      <c r="D33" s="24">
        <v>1</v>
      </c>
      <c r="E33" s="8">
        <f t="shared" si="0"/>
        <v>6.9</v>
      </c>
      <c r="F33" s="18">
        <v>6.9</v>
      </c>
      <c r="G33" s="11"/>
      <c r="H33" s="11"/>
    </row>
    <row r="34" spans="1:8" ht="31.5">
      <c r="A34" s="22" t="s">
        <v>46</v>
      </c>
      <c r="B34" s="6" t="s">
        <v>47</v>
      </c>
      <c r="C34" s="24">
        <v>1.39</v>
      </c>
      <c r="D34" s="24">
        <v>2</v>
      </c>
      <c r="E34" s="8">
        <f t="shared" si="0"/>
        <v>2.78</v>
      </c>
      <c r="F34" s="18">
        <v>2.78</v>
      </c>
      <c r="G34" s="11"/>
      <c r="H34" s="11"/>
    </row>
    <row r="35" spans="1:8" ht="15">
      <c r="A35" s="11" t="s">
        <v>48</v>
      </c>
      <c r="B35" s="16" t="s">
        <v>49</v>
      </c>
      <c r="C35" s="18">
        <v>0.09</v>
      </c>
      <c r="D35" s="18">
        <v>1</v>
      </c>
      <c r="E35" s="8">
        <f t="shared" si="0"/>
        <v>0.09</v>
      </c>
      <c r="F35" s="18">
        <v>0.09</v>
      </c>
      <c r="G35" s="11"/>
      <c r="H35" s="11"/>
    </row>
    <row r="36" spans="1:8" ht="15">
      <c r="A36" s="20" t="s">
        <v>50</v>
      </c>
      <c r="B36" s="26" t="s">
        <v>51</v>
      </c>
      <c r="C36" s="21">
        <v>0.042</v>
      </c>
      <c r="D36" s="21">
        <v>1</v>
      </c>
      <c r="E36" s="8">
        <f t="shared" si="0"/>
        <v>0.042</v>
      </c>
      <c r="F36" s="21">
        <v>0.042</v>
      </c>
      <c r="G36" s="20"/>
      <c r="H36" s="20"/>
    </row>
    <row r="37" spans="1:8" ht="15">
      <c r="A37" s="27" t="s">
        <v>52</v>
      </c>
      <c r="B37" s="18"/>
      <c r="C37" s="18"/>
      <c r="D37" s="18">
        <f>SUM(D3:D36)</f>
        <v>63</v>
      </c>
      <c r="E37" s="8">
        <f>SUM(E3:E36)</f>
        <v>220.60200000000003</v>
      </c>
      <c r="F37" s="18"/>
      <c r="G37" s="18"/>
      <c r="H37" s="18"/>
    </row>
  </sheetData>
  <sheetProtection/>
  <mergeCells count="10">
    <mergeCell ref="A1:H1"/>
    <mergeCell ref="F37:H37"/>
    <mergeCell ref="A3:A7"/>
    <mergeCell ref="A8:A18"/>
    <mergeCell ref="A19:A29"/>
    <mergeCell ref="F3:F7"/>
    <mergeCell ref="F8:F18"/>
    <mergeCell ref="F19:F29"/>
    <mergeCell ref="G3:G36"/>
    <mergeCell ref="H3:H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2024-03-26T09:25:56Z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32580F358F934055828E4FB7646060D7_13</vt:lpwstr>
  </property>
</Properties>
</file>