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收支预算总表" sheetId="1" r:id="rId1"/>
    <sheet name="基本支出预算明细表" sheetId="2" r:id="rId2"/>
    <sheet name="一般专项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hx</author>
  </authors>
  <commentList>
    <comment ref="A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此项要填写股室名称全称，并且要和“执行系统”中的股室名称一致。否则无法导入。</t>
        </r>
      </text>
    </comment>
    <comment ref="C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此项为必填项且不能错，</t>
        </r>
        <r>
          <rPr>
            <sz val="9"/>
            <color indexed="10"/>
            <rFont val="宋体"/>
            <family val="0"/>
          </rPr>
          <t>一旦填错，会把你单位的钱导入到别的单位。切记！！！</t>
        </r>
        <r>
          <rPr>
            <sz val="9"/>
            <rFont val="宋体"/>
            <family val="0"/>
          </rPr>
          <t>代码必须是</t>
        </r>
        <r>
          <rPr>
            <sz val="9"/>
            <color indexed="10"/>
            <rFont val="宋体"/>
            <family val="0"/>
          </rPr>
          <t>9位数</t>
        </r>
        <r>
          <rPr>
            <sz val="9"/>
            <rFont val="宋体"/>
            <family val="0"/>
          </rPr>
          <t>。</t>
        </r>
      </text>
    </comment>
    <comment ref="D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根据部门预算系统中的名字填写，并且要与预算单位代码相匹配。</t>
        </r>
      </text>
    </comment>
    <comment ref="E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根据2015年政府收支分类科目填写，且不能错还要和部门预算系统保持一致，要不影响导入执行系统和预算公开信息质量。</t>
        </r>
      </text>
    </comment>
    <comment ref="F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按2015年政府收支分类科目与功能分类代码一定要匹配。否则导入不了执行系统。</t>
        </r>
      </text>
    </comment>
    <comment ref="H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此项是重要核算项，不管单位是分还是合，全部合计要与股室计算的预算控制数一致，并且要与部门预算系统中的数据一致。</t>
        </r>
      </text>
    </comment>
    <comment ref="I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此项中一定要填写全面，且每条信息中要包含“工资津贴奖金”"商品和服务支出”“对个人和家庭的补助”“其他支出性支出”字样。为方便导入和取数。</t>
        </r>
      </text>
    </comment>
  </commentList>
</comments>
</file>

<file path=xl/sharedStrings.xml><?xml version="1.0" encoding="utf-8"?>
<sst xmlns="http://schemas.openxmlformats.org/spreadsheetml/2006/main" count="140" uniqueCount="77">
  <si>
    <t>表一</t>
  </si>
  <si>
    <t>2016年县本级行政事业单位收支预算总表</t>
  </si>
  <si>
    <t>填报单位：工商局</t>
  </si>
  <si>
    <t xml:space="preserve">         单位：元</t>
  </si>
  <si>
    <t>收                入</t>
  </si>
  <si>
    <t>支                        出</t>
  </si>
  <si>
    <t xml:space="preserve">项
目
</t>
  </si>
  <si>
    <t>金　额</t>
  </si>
  <si>
    <t>项      目</t>
  </si>
  <si>
    <t>2016年预算</t>
  </si>
  <si>
    <t>合计</t>
  </si>
  <si>
    <t>财政拨款</t>
  </si>
  <si>
    <t>非税收入</t>
  </si>
  <si>
    <t>结转结余</t>
  </si>
  <si>
    <t>一、财政拨款</t>
  </si>
  <si>
    <t>一、工资福利支出</t>
  </si>
  <si>
    <t>二、非税收入</t>
  </si>
  <si>
    <t>二、商品和服务支出</t>
  </si>
  <si>
    <t>三、结转结余</t>
  </si>
  <si>
    <t>三、对个人和家庭的补助</t>
  </si>
  <si>
    <t>四、其他资本性支出</t>
  </si>
  <si>
    <t>五、上级专项支出</t>
  </si>
  <si>
    <t>六、本级专项支出</t>
  </si>
  <si>
    <t>本年收入合计</t>
  </si>
  <si>
    <t>本年支出合计</t>
  </si>
  <si>
    <t>表四</t>
  </si>
  <si>
    <t>2016年县本级行政事业单位基本支出预算明细表(功能分类）</t>
  </si>
  <si>
    <t>单位：元</t>
  </si>
  <si>
    <t>业务处室</t>
  </si>
  <si>
    <t>资金性质</t>
  </si>
  <si>
    <t>预算单位代码</t>
  </si>
  <si>
    <t>预算单位名称</t>
  </si>
  <si>
    <t>功能分类代码</t>
  </si>
  <si>
    <t>功能分类名称</t>
  </si>
  <si>
    <t>项目类别</t>
  </si>
  <si>
    <t>金额</t>
  </si>
  <si>
    <t>预算项目</t>
  </si>
  <si>
    <t>行政政法股</t>
  </si>
  <si>
    <t>工资福利支出</t>
  </si>
  <si>
    <t>商品和服务支出</t>
  </si>
  <si>
    <t>行政离退休</t>
  </si>
  <si>
    <t>离退休费</t>
  </si>
  <si>
    <t>死亡抚恤</t>
  </si>
  <si>
    <t>抚恤金（遗属补助）</t>
  </si>
  <si>
    <t>公积金</t>
  </si>
  <si>
    <t>住房公积金</t>
  </si>
  <si>
    <t>其他资本性支出</t>
  </si>
  <si>
    <t>小计</t>
  </si>
  <si>
    <t>缴入国库的行政事业性收费</t>
  </si>
  <si>
    <t>表七</t>
  </si>
  <si>
    <t>2016年县本级行政事业单位一般专项支出预算表</t>
  </si>
  <si>
    <t xml:space="preserve">                                  单位：元</t>
  </si>
  <si>
    <t>序号</t>
  </si>
  <si>
    <t>项目名称及内容</t>
  </si>
  <si>
    <t>功能分类科目</t>
  </si>
  <si>
    <t>金额合计</t>
  </si>
  <si>
    <t>2016年专项</t>
  </si>
  <si>
    <t>结转结余专项</t>
  </si>
  <si>
    <t>填报单位：统战部</t>
  </si>
  <si>
    <t>002007001</t>
  </si>
  <si>
    <t>统战部</t>
  </si>
  <si>
    <t>2013401</t>
  </si>
  <si>
    <t>2080501</t>
  </si>
  <si>
    <t>2080801</t>
  </si>
  <si>
    <t>2210201</t>
  </si>
  <si>
    <t>行政运行(统战)</t>
  </si>
  <si>
    <t>行政运行(统战)</t>
  </si>
  <si>
    <t>其他资本性支出</t>
  </si>
  <si>
    <t>统战部</t>
  </si>
  <si>
    <t>行政运行</t>
  </si>
  <si>
    <t>行政离退休</t>
  </si>
  <si>
    <t>统战部</t>
  </si>
  <si>
    <t>统战工作经费</t>
  </si>
  <si>
    <t>工商联活动经费</t>
  </si>
  <si>
    <t>2013499</t>
  </si>
  <si>
    <t>其他统战事务支出</t>
  </si>
  <si>
    <t>预算单位：统战部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</si>
</sst>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0_ "/>
  </numFmts>
  <fonts count="29">
    <font>
      <sz val="12"/>
      <name val="宋体"/>
      <family val="0"/>
    </font>
    <font>
      <b/>
      <sz val="14"/>
      <name val="黑体"/>
      <family val="3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3" fillId="13" borderId="5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5" fillId="7" borderId="4" applyNumberFormat="0" applyAlignment="0" applyProtection="0"/>
    <xf numFmtId="0" fontId="22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horizontal="center" vertical="center"/>
      <protection/>
    </xf>
    <xf numFmtId="49" fontId="4" fillId="0" borderId="9" xfId="40" applyNumberFormat="1" applyFont="1" applyBorder="1" applyAlignment="1" applyProtection="1">
      <alignment horizontal="center" vertical="center"/>
      <protection locked="0"/>
    </xf>
    <xf numFmtId="49" fontId="4" fillId="0" borderId="9" xfId="40" applyNumberFormat="1" applyFont="1" applyBorder="1" applyAlignment="1" applyProtection="1">
      <alignment horizontal="center" vertical="center"/>
      <protection/>
    </xf>
    <xf numFmtId="177" fontId="4" fillId="0" borderId="9" xfId="4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9" xfId="40" applyNumberFormat="1" applyFont="1" applyBorder="1" applyAlignment="1" applyProtection="1">
      <alignment horizontal="left" vertical="center" wrapText="1"/>
      <protection/>
    </xf>
    <xf numFmtId="177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4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9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left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30562;&#21439;&#24037;&#21830;&#23616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收支预算总表表一"/>
      <sheetName val="竖式附表二"/>
      <sheetName val="三公经费"/>
      <sheetName val="表四导入表"/>
      <sheetName val="非税收支预算"/>
      <sheetName val="非税项目支出"/>
      <sheetName val="一般专项"/>
    </sheetNames>
    <sheetDataSet>
      <sheetData sheetId="2">
        <row r="7">
          <cell r="G7">
            <v>0</v>
          </cell>
        </row>
        <row r="10">
          <cell r="G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L13" sqref="L13"/>
    </sheetView>
  </sheetViews>
  <sheetFormatPr defaultColWidth="9.00390625" defaultRowHeight="14.25"/>
  <cols>
    <col min="1" max="1" width="21.00390625" style="0" customWidth="1"/>
    <col min="2" max="2" width="15.00390625" style="0" customWidth="1"/>
    <col min="3" max="3" width="28.50390625" style="0" customWidth="1"/>
    <col min="4" max="4" width="15.375" style="0" customWidth="1"/>
    <col min="5" max="5" width="14.50390625" style="0" customWidth="1"/>
    <col min="6" max="6" width="14.375" style="0" customWidth="1"/>
    <col min="7" max="7" width="11.625" style="0" customWidth="1"/>
  </cols>
  <sheetData>
    <row r="1" ht="14.25">
      <c r="A1" t="s">
        <v>0</v>
      </c>
    </row>
    <row r="2" spans="1:6" ht="34.5" customHeight="1">
      <c r="A2" s="44" t="s">
        <v>1</v>
      </c>
      <c r="B2" s="44"/>
      <c r="C2" s="44"/>
      <c r="D2" s="44"/>
      <c r="E2" s="44"/>
      <c r="F2" s="44"/>
    </row>
    <row r="3" spans="1:6" ht="34.5" customHeight="1">
      <c r="A3" s="38" t="s">
        <v>58</v>
      </c>
      <c r="B3" s="38"/>
      <c r="C3" s="38"/>
      <c r="D3" s="38"/>
      <c r="E3" s="38"/>
      <c r="F3" s="38" t="s">
        <v>3</v>
      </c>
    </row>
    <row r="4" spans="1:7" ht="34.5" customHeight="1">
      <c r="A4" s="45" t="s">
        <v>4</v>
      </c>
      <c r="B4" s="46"/>
      <c r="C4" s="45" t="s">
        <v>5</v>
      </c>
      <c r="D4" s="47"/>
      <c r="E4" s="47"/>
      <c r="F4" s="47"/>
      <c r="G4" s="46"/>
    </row>
    <row r="5" spans="1:7" ht="34.5" customHeight="1">
      <c r="A5" s="48" t="s">
        <v>6</v>
      </c>
      <c r="B5" s="48" t="s">
        <v>7</v>
      </c>
      <c r="C5" s="50" t="s">
        <v>8</v>
      </c>
      <c r="D5" s="45" t="s">
        <v>9</v>
      </c>
      <c r="E5" s="47"/>
      <c r="F5" s="47"/>
      <c r="G5" s="46"/>
    </row>
    <row r="6" spans="1:7" ht="34.5" customHeight="1">
      <c r="A6" s="49"/>
      <c r="B6" s="49"/>
      <c r="C6" s="51"/>
      <c r="D6" s="40" t="s">
        <v>10</v>
      </c>
      <c r="E6" s="40" t="s">
        <v>11</v>
      </c>
      <c r="F6" s="40" t="s">
        <v>12</v>
      </c>
      <c r="G6" s="40" t="s">
        <v>13</v>
      </c>
    </row>
    <row r="7" spans="1:7" ht="34.5" customHeight="1">
      <c r="A7" s="41" t="s">
        <v>14</v>
      </c>
      <c r="B7" s="41">
        <v>1074144</v>
      </c>
      <c r="C7" s="42" t="s">
        <v>15</v>
      </c>
      <c r="D7" s="41">
        <v>496620</v>
      </c>
      <c r="E7" s="41">
        <v>496620</v>
      </c>
      <c r="F7" s="41">
        <v>0</v>
      </c>
      <c r="G7" s="16">
        <v>0</v>
      </c>
    </row>
    <row r="8" spans="1:7" ht="34.5" customHeight="1">
      <c r="A8" s="41" t="s">
        <v>16</v>
      </c>
      <c r="B8" s="41">
        <v>0</v>
      </c>
      <c r="C8" s="42" t="s">
        <v>17</v>
      </c>
      <c r="D8" s="41">
        <v>36489</v>
      </c>
      <c r="E8" s="41">
        <v>26358</v>
      </c>
      <c r="F8" s="41">
        <v>0</v>
      </c>
      <c r="G8" s="16">
        <v>10131</v>
      </c>
    </row>
    <row r="9" spans="1:7" ht="34.5" customHeight="1">
      <c r="A9" s="41" t="s">
        <v>18</v>
      </c>
      <c r="B9" s="41">
        <v>53261</v>
      </c>
      <c r="C9" s="42" t="s">
        <v>19</v>
      </c>
      <c r="D9" s="41">
        <v>384296</v>
      </c>
      <c r="E9" s="41">
        <v>341166</v>
      </c>
      <c r="F9" s="41">
        <v>0</v>
      </c>
      <c r="G9" s="16">
        <v>43130</v>
      </c>
    </row>
    <row r="10" spans="1:7" ht="34.5" customHeight="1">
      <c r="A10" s="41"/>
      <c r="B10" s="41"/>
      <c r="C10" s="43" t="s">
        <v>20</v>
      </c>
      <c r="D10" s="41">
        <f>E10+F10+G10</f>
        <v>0</v>
      </c>
      <c r="E10" s="41">
        <v>0</v>
      </c>
      <c r="F10" s="41">
        <v>0</v>
      </c>
      <c r="G10" s="16">
        <v>0</v>
      </c>
    </row>
    <row r="11" spans="1:7" ht="34.5" customHeight="1">
      <c r="A11" s="41"/>
      <c r="B11" s="41"/>
      <c r="C11" s="43" t="s">
        <v>21</v>
      </c>
      <c r="D11" s="41">
        <v>0</v>
      </c>
      <c r="E11" s="41">
        <v>0</v>
      </c>
      <c r="F11" s="41"/>
      <c r="G11" s="16"/>
    </row>
    <row r="12" spans="1:7" ht="34.5" customHeight="1">
      <c r="A12" s="41"/>
      <c r="B12" s="41"/>
      <c r="C12" s="43" t="s">
        <v>22</v>
      </c>
      <c r="D12" s="41">
        <v>210000</v>
      </c>
      <c r="E12" s="41">
        <v>210000</v>
      </c>
      <c r="F12" s="41">
        <v>0</v>
      </c>
      <c r="G12" s="16">
        <v>0</v>
      </c>
    </row>
    <row r="13" spans="1:7" ht="34.5" customHeight="1">
      <c r="A13" s="40" t="s">
        <v>23</v>
      </c>
      <c r="B13" s="41">
        <f>SUM(B7:B10)</f>
        <v>1127405</v>
      </c>
      <c r="C13" s="39" t="s">
        <v>24</v>
      </c>
      <c r="D13" s="41">
        <f>SUM(D7:D12)</f>
        <v>1127405</v>
      </c>
      <c r="E13" s="41">
        <f>SUM(E7:E12)</f>
        <v>1074144</v>
      </c>
      <c r="F13" s="41">
        <f>SUM(F7:F12)</f>
        <v>0</v>
      </c>
      <c r="G13" s="41">
        <f>SUM(G7:G12)</f>
        <v>53261</v>
      </c>
    </row>
  </sheetData>
  <sheetProtection/>
  <mergeCells count="7">
    <mergeCell ref="A2:F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21"/>
  <sheetViews>
    <sheetView workbookViewId="0" topLeftCell="A10">
      <selection activeCell="I20" sqref="I20"/>
    </sheetView>
  </sheetViews>
  <sheetFormatPr defaultColWidth="9.00390625" defaultRowHeight="14.25"/>
  <cols>
    <col min="1" max="1" width="9.00390625" style="19" customWidth="1"/>
    <col min="2" max="2" width="12.375" style="20" customWidth="1"/>
    <col min="3" max="3" width="11.375" style="19" bestFit="1" customWidth="1"/>
    <col min="4" max="4" width="13.125" style="19" customWidth="1"/>
    <col min="5" max="5" width="10.125" style="19" customWidth="1"/>
    <col min="6" max="6" width="18.875" style="19" customWidth="1"/>
    <col min="7" max="7" width="16.75390625" style="20" bestFit="1" customWidth="1"/>
    <col min="8" max="8" width="14.875" style="21" customWidth="1"/>
    <col min="9" max="9" width="19.125" style="19" customWidth="1"/>
    <col min="10" max="16384" width="9.00390625" style="22" customWidth="1"/>
  </cols>
  <sheetData>
    <row r="1" ht="14.25">
      <c r="A1" s="19" t="s">
        <v>25</v>
      </c>
    </row>
    <row r="2" spans="1:9" ht="21" customHeight="1">
      <c r="A2" s="52" t="s">
        <v>26</v>
      </c>
      <c r="B2" s="52"/>
      <c r="C2" s="52"/>
      <c r="D2" s="52"/>
      <c r="E2" s="52"/>
      <c r="F2" s="52"/>
      <c r="G2" s="52"/>
      <c r="H2" s="52"/>
      <c r="I2" s="52"/>
    </row>
    <row r="3" spans="1:9" s="17" customFormat="1" ht="15.75" customHeight="1">
      <c r="A3" s="57" t="s">
        <v>76</v>
      </c>
      <c r="B3" s="53"/>
      <c r="C3" s="53"/>
      <c r="D3" s="53"/>
      <c r="E3" s="23"/>
      <c r="F3" s="23"/>
      <c r="G3" s="24"/>
      <c r="H3" s="25"/>
      <c r="I3" s="37" t="s">
        <v>27</v>
      </c>
    </row>
    <row r="4" spans="1:9" s="18" customFormat="1" ht="24.75" customHeight="1">
      <c r="A4" s="26" t="s">
        <v>28</v>
      </c>
      <c r="B4" s="27" t="s">
        <v>29</v>
      </c>
      <c r="C4" s="26" t="s">
        <v>30</v>
      </c>
      <c r="D4" s="26" t="s">
        <v>31</v>
      </c>
      <c r="E4" s="26" t="s">
        <v>32</v>
      </c>
      <c r="F4" s="26" t="s">
        <v>33</v>
      </c>
      <c r="G4" s="27" t="s">
        <v>34</v>
      </c>
      <c r="H4" s="28" t="s">
        <v>35</v>
      </c>
      <c r="I4" s="26" t="s">
        <v>36</v>
      </c>
    </row>
    <row r="5" spans="1:9" s="18" customFormat="1" ht="24.75" customHeight="1">
      <c r="A5" s="29" t="s">
        <v>37</v>
      </c>
      <c r="B5" s="27" t="s">
        <v>11</v>
      </c>
      <c r="C5" s="31" t="s">
        <v>59</v>
      </c>
      <c r="D5" s="30" t="s">
        <v>60</v>
      </c>
      <c r="E5" s="31" t="s">
        <v>61</v>
      </c>
      <c r="F5" s="31" t="s">
        <v>65</v>
      </c>
      <c r="G5" s="32" t="s">
        <v>38</v>
      </c>
      <c r="H5" s="33">
        <v>496620</v>
      </c>
      <c r="I5" s="32" t="s">
        <v>38</v>
      </c>
    </row>
    <row r="6" spans="1:9" s="18" customFormat="1" ht="24.75" customHeight="1">
      <c r="A6" s="29" t="s">
        <v>37</v>
      </c>
      <c r="B6" s="27" t="s">
        <v>11</v>
      </c>
      <c r="C6" s="31" t="s">
        <v>59</v>
      </c>
      <c r="D6" s="30" t="s">
        <v>60</v>
      </c>
      <c r="E6" s="31" t="s">
        <v>61</v>
      </c>
      <c r="F6" s="31" t="s">
        <v>66</v>
      </c>
      <c r="G6" s="32" t="s">
        <v>39</v>
      </c>
      <c r="H6" s="33">
        <v>26358</v>
      </c>
      <c r="I6" s="32" t="s">
        <v>39</v>
      </c>
    </row>
    <row r="7" spans="1:9" s="18" customFormat="1" ht="24.75" customHeight="1">
      <c r="A7" s="29" t="s">
        <v>37</v>
      </c>
      <c r="B7" s="27" t="s">
        <v>11</v>
      </c>
      <c r="C7" s="31" t="s">
        <v>59</v>
      </c>
      <c r="D7" s="30" t="s">
        <v>60</v>
      </c>
      <c r="E7" s="31" t="s">
        <v>62</v>
      </c>
      <c r="F7" s="31" t="s">
        <v>40</v>
      </c>
      <c r="G7" s="32" t="s">
        <v>41</v>
      </c>
      <c r="H7" s="33">
        <v>288912</v>
      </c>
      <c r="I7" s="32" t="s">
        <v>41</v>
      </c>
    </row>
    <row r="8" spans="1:9" s="18" customFormat="1" ht="24.75" customHeight="1">
      <c r="A8" s="29" t="s">
        <v>37</v>
      </c>
      <c r="B8" s="27" t="s">
        <v>11</v>
      </c>
      <c r="C8" s="31" t="s">
        <v>59</v>
      </c>
      <c r="D8" s="30" t="s">
        <v>60</v>
      </c>
      <c r="E8" s="31" t="s">
        <v>63</v>
      </c>
      <c r="F8" s="31" t="s">
        <v>42</v>
      </c>
      <c r="G8" s="32" t="s">
        <v>43</v>
      </c>
      <c r="H8" s="33">
        <v>2592</v>
      </c>
      <c r="I8" s="32" t="s">
        <v>43</v>
      </c>
    </row>
    <row r="9" spans="1:9" s="18" customFormat="1" ht="24.75" customHeight="1">
      <c r="A9" s="29" t="s">
        <v>37</v>
      </c>
      <c r="B9" s="27" t="s">
        <v>11</v>
      </c>
      <c r="C9" s="31" t="s">
        <v>59</v>
      </c>
      <c r="D9" s="30" t="s">
        <v>60</v>
      </c>
      <c r="E9" s="31" t="s">
        <v>64</v>
      </c>
      <c r="F9" s="31" t="s">
        <v>44</v>
      </c>
      <c r="G9" s="32" t="s">
        <v>45</v>
      </c>
      <c r="H9" s="33">
        <v>49662</v>
      </c>
      <c r="I9" s="32" t="s">
        <v>45</v>
      </c>
    </row>
    <row r="10" spans="1:9" s="18" customFormat="1" ht="24.75" customHeight="1">
      <c r="A10" s="29"/>
      <c r="B10" s="27" t="s">
        <v>11</v>
      </c>
      <c r="C10" s="31"/>
      <c r="D10" s="30"/>
      <c r="E10" s="31"/>
      <c r="F10" s="31"/>
      <c r="G10" s="32" t="s">
        <v>67</v>
      </c>
      <c r="H10" s="33">
        <v>0</v>
      </c>
      <c r="I10" s="32" t="s">
        <v>67</v>
      </c>
    </row>
    <row r="11" spans="1:9" s="18" customFormat="1" ht="24.75" customHeight="1">
      <c r="A11" s="29"/>
      <c r="B11" s="27" t="s">
        <v>47</v>
      </c>
      <c r="C11" s="31"/>
      <c r="D11" s="31"/>
      <c r="E11" s="31"/>
      <c r="F11" s="31"/>
      <c r="G11" s="32"/>
      <c r="H11" s="33">
        <f>SUM(H5:H10)</f>
        <v>864144</v>
      </c>
      <c r="I11" s="31"/>
    </row>
    <row r="12" spans="1:9" s="18" customFormat="1" ht="27.75" customHeight="1">
      <c r="A12" s="29"/>
      <c r="B12" s="34" t="s">
        <v>48</v>
      </c>
      <c r="C12" s="31"/>
      <c r="D12" s="30"/>
      <c r="E12" s="31"/>
      <c r="F12" s="31"/>
      <c r="G12" s="32" t="s">
        <v>38</v>
      </c>
      <c r="H12" s="35">
        <f>'[1]收支预算总表表一'!G7</f>
        <v>0</v>
      </c>
      <c r="I12" s="32" t="s">
        <v>38</v>
      </c>
    </row>
    <row r="13" spans="1:9" s="18" customFormat="1" ht="23.25" customHeight="1">
      <c r="A13" s="29"/>
      <c r="B13" s="34" t="s">
        <v>48</v>
      </c>
      <c r="C13" s="31"/>
      <c r="D13" s="30"/>
      <c r="E13" s="31"/>
      <c r="F13" s="31"/>
      <c r="G13" s="32" t="s">
        <v>39</v>
      </c>
      <c r="H13" s="35">
        <v>0</v>
      </c>
      <c r="I13" s="32" t="s">
        <v>39</v>
      </c>
    </row>
    <row r="14" spans="1:9" s="18" customFormat="1" ht="23.25" customHeight="1">
      <c r="A14" s="29"/>
      <c r="B14" s="34" t="s">
        <v>48</v>
      </c>
      <c r="C14" s="31"/>
      <c r="D14" s="31"/>
      <c r="E14" s="31"/>
      <c r="F14" s="31"/>
      <c r="G14" s="32" t="s">
        <v>46</v>
      </c>
      <c r="H14" s="35">
        <f>'[1]收支预算总表表一'!G10</f>
        <v>0</v>
      </c>
      <c r="I14" s="32" t="s">
        <v>46</v>
      </c>
    </row>
    <row r="15" spans="1:9" s="18" customFormat="1" ht="23.25" customHeight="1">
      <c r="A15" s="29"/>
      <c r="B15" s="27" t="s">
        <v>47</v>
      </c>
      <c r="C15" s="31"/>
      <c r="D15" s="31"/>
      <c r="E15" s="31"/>
      <c r="F15" s="31"/>
      <c r="G15" s="32"/>
      <c r="H15" s="35">
        <f>SUM(H12:H14)</f>
        <v>0</v>
      </c>
      <c r="I15" s="31"/>
    </row>
    <row r="16" spans="1:9" s="18" customFormat="1" ht="23.25" customHeight="1">
      <c r="A16" s="29" t="s">
        <v>37</v>
      </c>
      <c r="B16" s="36" t="s">
        <v>13</v>
      </c>
      <c r="C16" s="31" t="s">
        <v>59</v>
      </c>
      <c r="D16" s="30" t="s">
        <v>68</v>
      </c>
      <c r="E16" s="31" t="s">
        <v>61</v>
      </c>
      <c r="F16" s="31" t="s">
        <v>69</v>
      </c>
      <c r="G16" s="32" t="s">
        <v>38</v>
      </c>
      <c r="H16" s="56">
        <v>0</v>
      </c>
      <c r="I16" s="32" t="s">
        <v>38</v>
      </c>
    </row>
    <row r="17" spans="1:9" s="18" customFormat="1" ht="23.25" customHeight="1">
      <c r="A17" s="29" t="s">
        <v>37</v>
      </c>
      <c r="B17" s="36" t="s">
        <v>13</v>
      </c>
      <c r="C17" s="31" t="s">
        <v>59</v>
      </c>
      <c r="D17" s="30" t="s">
        <v>68</v>
      </c>
      <c r="E17" s="31" t="s">
        <v>61</v>
      </c>
      <c r="F17" s="31" t="s">
        <v>69</v>
      </c>
      <c r="G17" s="32" t="s">
        <v>39</v>
      </c>
      <c r="H17" s="56">
        <v>10131</v>
      </c>
      <c r="I17" s="32" t="s">
        <v>39</v>
      </c>
    </row>
    <row r="18" spans="1:9" s="18" customFormat="1" ht="23.25" customHeight="1">
      <c r="A18" s="29" t="s">
        <v>37</v>
      </c>
      <c r="B18" s="36" t="s">
        <v>13</v>
      </c>
      <c r="C18" s="31" t="s">
        <v>59</v>
      </c>
      <c r="D18" s="30" t="s">
        <v>68</v>
      </c>
      <c r="E18" s="31" t="s">
        <v>62</v>
      </c>
      <c r="F18" s="31" t="s">
        <v>70</v>
      </c>
      <c r="G18" s="32" t="s">
        <v>41</v>
      </c>
      <c r="H18" s="56">
        <v>0</v>
      </c>
      <c r="I18" s="32" t="s">
        <v>41</v>
      </c>
    </row>
    <row r="19" spans="1:9" s="18" customFormat="1" ht="23.25" customHeight="1">
      <c r="A19" s="29"/>
      <c r="B19" s="36" t="s">
        <v>13</v>
      </c>
      <c r="C19" s="31"/>
      <c r="D19" s="30"/>
      <c r="E19" s="31"/>
      <c r="F19" s="31"/>
      <c r="G19" s="32" t="s">
        <v>67</v>
      </c>
      <c r="H19" s="56">
        <v>0</v>
      </c>
      <c r="I19" s="32" t="s">
        <v>43</v>
      </c>
    </row>
    <row r="20" spans="1:9" s="18" customFormat="1" ht="23.25" customHeight="1">
      <c r="A20" s="29"/>
      <c r="B20" s="36" t="s">
        <v>47</v>
      </c>
      <c r="C20" s="31"/>
      <c r="D20" s="31"/>
      <c r="E20" s="31"/>
      <c r="F20" s="31"/>
      <c r="G20" s="32"/>
      <c r="H20" s="56">
        <f>SUM(H16:H19)</f>
        <v>10131</v>
      </c>
      <c r="I20" s="31"/>
    </row>
    <row r="21" spans="1:9" s="18" customFormat="1" ht="23.25" customHeight="1">
      <c r="A21" s="29" t="s">
        <v>10</v>
      </c>
      <c r="B21" s="36"/>
      <c r="C21" s="31"/>
      <c r="D21" s="31"/>
      <c r="E21" s="31"/>
      <c r="F21" s="31"/>
      <c r="G21" s="32"/>
      <c r="H21" s="35">
        <f>H11+H15+H20</f>
        <v>874275</v>
      </c>
      <c r="I21" s="31"/>
    </row>
  </sheetData>
  <sheetProtection selectLockedCells="1"/>
  <protectedRanges>
    <protectedRange sqref="A21:A26" name="区域1"/>
    <protectedRange sqref="A5:A10 A12:A14 A16:A19" name="区域1_1"/>
    <protectedRange sqref="C16:C19 C12:C14 C5:C10" name="区域1_2"/>
    <protectedRange sqref="D5:D10 D12:D14 D16:D19" name="区域1_3"/>
    <protectedRange sqref="E16:E19 E12:E14 E5:E10" name="区域1_4"/>
    <protectedRange sqref="F16:F19 F12:F14 F5:F10" name="区域1_5"/>
  </protectedRanges>
  <mergeCells count="2">
    <mergeCell ref="A2:I2"/>
    <mergeCell ref="A3:D3"/>
  </mergeCells>
  <dataValidations count="1">
    <dataValidation type="list" allowBlank="1" showInputMessage="1" showErrorMessage="1" sqref="A12:A14 A5:A10 A16:A19">
      <formula1>"行政政法股,农业股,教科文股,社会保障股,综合股,经济建设股,金融贸易股,企业股,"</formula1>
    </dataValidation>
  </dataValidations>
  <printOptions/>
  <pageMargins left="0.75" right="0.34" top="0.56" bottom="0.61" header="0.5" footer="0.5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6" sqref="E6"/>
    </sheetView>
  </sheetViews>
  <sheetFormatPr defaultColWidth="9.00390625" defaultRowHeight="14.25"/>
  <cols>
    <col min="1" max="1" width="8.75390625" style="0" customWidth="1"/>
    <col min="2" max="2" width="30.125" style="0" customWidth="1"/>
    <col min="3" max="3" width="14.375" style="0" customWidth="1"/>
    <col min="4" max="4" width="20.625" style="0" customWidth="1"/>
    <col min="5" max="5" width="14.625" style="0" customWidth="1"/>
    <col min="6" max="6" width="16.875" style="0" customWidth="1"/>
    <col min="7" max="7" width="15.75390625" style="0" customWidth="1"/>
  </cols>
  <sheetData>
    <row r="1" ht="14.25">
      <c r="A1" t="s">
        <v>49</v>
      </c>
    </row>
    <row r="2" spans="1:7" ht="18.75" customHeight="1">
      <c r="A2" s="54" t="s">
        <v>50</v>
      </c>
      <c r="B2" s="54"/>
      <c r="C2" s="54"/>
      <c r="D2" s="54"/>
      <c r="E2" s="54"/>
      <c r="F2" s="54"/>
      <c r="G2" s="54"/>
    </row>
    <row r="3" spans="1:7" ht="14.25">
      <c r="A3" s="1" t="s">
        <v>2</v>
      </c>
      <c r="B3" s="2" t="s">
        <v>71</v>
      </c>
      <c r="C3" s="3"/>
      <c r="D3" s="4"/>
      <c r="E3" s="55" t="s">
        <v>51</v>
      </c>
      <c r="F3" s="55"/>
      <c r="G3" s="55"/>
    </row>
    <row r="4" spans="1:7" ht="45" customHeight="1">
      <c r="A4" s="5" t="s">
        <v>52</v>
      </c>
      <c r="B4" s="5" t="s">
        <v>53</v>
      </c>
      <c r="C4" s="6" t="s">
        <v>32</v>
      </c>
      <c r="D4" s="7" t="s">
        <v>54</v>
      </c>
      <c r="E4" s="8" t="s">
        <v>55</v>
      </c>
      <c r="F4" s="8" t="s">
        <v>56</v>
      </c>
      <c r="G4" s="9" t="s">
        <v>57</v>
      </c>
    </row>
    <row r="5" spans="1:7" ht="27.75" customHeight="1">
      <c r="A5" s="10">
        <v>1</v>
      </c>
      <c r="B5" s="11" t="s">
        <v>72</v>
      </c>
      <c r="C5" s="12" t="s">
        <v>74</v>
      </c>
      <c r="D5" s="13" t="s">
        <v>75</v>
      </c>
      <c r="E5" s="8">
        <v>150000</v>
      </c>
      <c r="F5" s="8">
        <v>150000</v>
      </c>
      <c r="G5" s="14"/>
    </row>
    <row r="6" spans="1:7" ht="27.75" customHeight="1">
      <c r="A6" s="10">
        <v>2</v>
      </c>
      <c r="B6" s="10" t="s">
        <v>73</v>
      </c>
      <c r="C6" s="12" t="s">
        <v>74</v>
      </c>
      <c r="D6" s="13" t="s">
        <v>75</v>
      </c>
      <c r="E6" s="8">
        <v>60000</v>
      </c>
      <c r="F6" s="8">
        <v>60000</v>
      </c>
      <c r="G6" s="14"/>
    </row>
    <row r="7" spans="1:7" ht="27.75" customHeight="1">
      <c r="A7" s="10"/>
      <c r="B7" s="11"/>
      <c r="C7" s="6"/>
      <c r="D7" s="15"/>
      <c r="E7" s="8"/>
      <c r="F7" s="8"/>
      <c r="G7" s="14"/>
    </row>
    <row r="8" spans="1:7" ht="27.75" customHeight="1">
      <c r="A8" s="10"/>
      <c r="B8" s="10"/>
      <c r="C8" s="6"/>
      <c r="D8" s="10"/>
      <c r="E8" s="8">
        <v>0</v>
      </c>
      <c r="F8" s="8"/>
      <c r="G8" s="9"/>
    </row>
    <row r="9" spans="1:7" ht="27.75" customHeight="1">
      <c r="A9" s="10"/>
      <c r="B9" s="10"/>
      <c r="C9" s="6"/>
      <c r="D9" s="10"/>
      <c r="E9" s="8">
        <v>0</v>
      </c>
      <c r="F9" s="8"/>
      <c r="G9" s="9"/>
    </row>
    <row r="10" spans="1:7" ht="27.75" customHeight="1">
      <c r="A10" s="10"/>
      <c r="B10" s="10"/>
      <c r="C10" s="6"/>
      <c r="D10" s="10"/>
      <c r="E10" s="8">
        <v>0</v>
      </c>
      <c r="F10" s="8"/>
      <c r="G10" s="9"/>
    </row>
    <row r="11" spans="1:7" ht="27.75" customHeight="1">
      <c r="A11" s="10"/>
      <c r="B11" s="10"/>
      <c r="C11" s="6"/>
      <c r="D11" s="10"/>
      <c r="E11" s="8">
        <v>0</v>
      </c>
      <c r="F11" s="8"/>
      <c r="G11" s="9"/>
    </row>
    <row r="12" spans="1:7" ht="27.75" customHeight="1">
      <c r="A12" s="10"/>
      <c r="B12" s="10"/>
      <c r="C12" s="6"/>
      <c r="D12" s="10"/>
      <c r="E12" s="8">
        <v>0</v>
      </c>
      <c r="F12" s="8"/>
      <c r="G12" s="9"/>
    </row>
    <row r="13" spans="1:7" ht="27.75" customHeight="1">
      <c r="A13" s="10"/>
      <c r="B13" s="10"/>
      <c r="C13" s="6"/>
      <c r="D13" s="10"/>
      <c r="E13" s="8">
        <v>0</v>
      </c>
      <c r="F13" s="8"/>
      <c r="G13" s="9"/>
    </row>
    <row r="14" spans="1:7" ht="27.75" customHeight="1">
      <c r="A14" s="10"/>
      <c r="B14" s="10"/>
      <c r="C14" s="6"/>
      <c r="D14" s="10"/>
      <c r="E14" s="8">
        <v>0</v>
      </c>
      <c r="F14" s="8"/>
      <c r="G14" s="9"/>
    </row>
    <row r="15" spans="1:7" ht="27.75" customHeight="1">
      <c r="A15" s="10"/>
      <c r="B15" s="10"/>
      <c r="C15" s="6"/>
      <c r="D15" s="10"/>
      <c r="E15" s="8">
        <v>0</v>
      </c>
      <c r="F15" s="8"/>
      <c r="G15" s="9"/>
    </row>
    <row r="16" spans="1:7" ht="27.75" customHeight="1">
      <c r="A16" s="10" t="s">
        <v>10</v>
      </c>
      <c r="B16" s="16"/>
      <c r="C16" s="16"/>
      <c r="D16" s="16"/>
      <c r="E16" s="8">
        <f>SUM(E5:E15)</f>
        <v>210000</v>
      </c>
      <c r="F16" s="8">
        <f>SUM(F5:F15)</f>
        <v>210000</v>
      </c>
      <c r="G16" s="8">
        <v>0</v>
      </c>
    </row>
  </sheetData>
  <sheetProtection/>
  <protectedRanges>
    <protectedRange sqref="B5" name="区域1"/>
    <protectedRange sqref="B7" name="区域1_1"/>
    <protectedRange sqref="G5:G7" name="区域1_2"/>
  </protectedRanges>
  <mergeCells count="2">
    <mergeCell ref="A2:G2"/>
    <mergeCell ref="E3:G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2016-10-25T02:36:14Z</dcterms:created>
  <dcterms:modified xsi:type="dcterms:W3CDTF">2016-10-27T02:11:34Z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